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4. GE\"/>
    </mc:Choice>
  </mc:AlternateContent>
  <xr:revisionPtr revIDLastSave="0" documentId="13_ncr:1_{2D9AEE3B-A57A-4FCC-B3D9-53E4096F56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ello Maternelle" sheetId="1" r:id="rId1"/>
  </sheets>
  <definedNames>
    <definedName name="_xlnm.Print_Area" localSheetId="0">'Novello Maternelle'!$A$1:$K$37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A18" i="1" l="1"/>
  <c r="D33" i="1" s="1"/>
  <c r="D37" i="1" l="1"/>
  <c r="D35" i="1"/>
  <c r="D34" i="1"/>
  <c r="D36" i="1"/>
  <c r="E28" i="1"/>
  <c r="D27" i="1"/>
  <c r="F30" i="1"/>
  <c r="E27" i="1"/>
  <c r="D26" i="1"/>
  <c r="F29" i="1"/>
  <c r="D25" i="1"/>
  <c r="F28" i="1"/>
  <c r="E25" i="1"/>
  <c r="D24" i="1"/>
  <c r="F27" i="1"/>
  <c r="E24" i="1"/>
  <c r="D23" i="1"/>
  <c r="F26" i="1"/>
  <c r="E26" i="1"/>
  <c r="E23" i="1"/>
  <c r="F25" i="1"/>
  <c r="F24" i="1"/>
  <c r="F23" i="1"/>
  <c r="E35" i="1"/>
  <c r="F33" i="1"/>
  <c r="E37" i="1"/>
  <c r="D30" i="1"/>
  <c r="F35" i="1"/>
  <c r="E36" i="1"/>
  <c r="E30" i="1"/>
  <c r="D29" i="1"/>
  <c r="F34" i="1"/>
  <c r="E34" i="1"/>
  <c r="E29" i="1"/>
  <c r="D28" i="1"/>
  <c r="E33" i="1"/>
  <c r="D31" i="1"/>
  <c r="D32" i="1"/>
  <c r="E32" i="1"/>
  <c r="E31" i="1"/>
  <c r="F32" i="1"/>
  <c r="F31" i="1"/>
</calcChain>
</file>

<file path=xl/sharedStrings.xml><?xml version="1.0" encoding="utf-8"?>
<sst xmlns="http://schemas.openxmlformats.org/spreadsheetml/2006/main" count="29" uniqueCount="22">
  <si>
    <t>EN 442 Certification Data</t>
  </si>
  <si>
    <t>400 mm</t>
  </si>
  <si>
    <t>600 mm</t>
  </si>
  <si>
    <t>700 mm</t>
  </si>
  <si>
    <t>&lt;&lt;&lt;</t>
  </si>
  <si>
    <t>Delta T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</si>
  <si>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</si>
  <si>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</si>
  <si>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</si>
  <si>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</si>
  <si>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</si>
  <si>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</si>
  <si>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</si>
  <si>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</si>
  <si>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</si>
  <si>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</si>
  <si>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</si>
  <si>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</si>
  <si>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</si>
  <si>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</si>
  <si>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</si>
  <si>
    <t>Novello Maternelle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</si>
</sst>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thin">
        <color theme="8" tint="-0.24994659260841701"/>
      </bottom>
      <diagonal/>
    </border>
    <border>
      <left style="medium">
        <color theme="4" tint="-0.249977111117893"/>
      </left>
      <right style="medium">
        <color theme="4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4" tint="-0.249977111117893"/>
      </left>
      <right style="medium">
        <color theme="4" tint="-0.249977111117893"/>
      </right>
      <top style="thin">
        <color theme="8" tint="-0.24994659260841701"/>
      </top>
      <bottom style="medium">
        <color theme="4" tint="-0.249977111117893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 style="thin">
        <color theme="8" tint="-0.24994659260841701"/>
      </bottom>
      <diagonal/>
    </border>
    <border>
      <left/>
      <right style="medium">
        <color theme="4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4" tint="-0.249977111117893"/>
      </right>
      <top style="thin">
        <color theme="8" tint="-0.24994659260841701"/>
      </top>
      <bottom style="medium">
        <color theme="4" tint="-0.249977111117893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60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5" fontId="7" fillId="0" borderId="0" xfId="1" applyNumberFormat="1" applyFont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2" fontId="10" fillId="3" borderId="0" xfId="2" applyNumberFormat="1" applyFont="1" applyFill="1" applyAlignment="1" applyProtection="1">
      <alignment horizontal="center" vertical="center"/>
      <protection hidden="1"/>
    </xf>
    <xf numFmtId="2" fontId="10" fillId="2" borderId="0" xfId="2" applyNumberFormat="1" applyFont="1" applyFill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vertical="center"/>
      <protection hidden="1"/>
    </xf>
    <xf numFmtId="164" fontId="10" fillId="0" borderId="1" xfId="1" applyNumberFormat="1" applyFont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6" fillId="3" borderId="0" xfId="1" applyNumberFormat="1" applyFont="1" applyFill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2" fillId="2" borderId="0" xfId="1" applyNumberFormat="1" applyFont="1" applyFill="1" applyProtection="1">
      <protection hidden="1"/>
    </xf>
    <xf numFmtId="164" fontId="16" fillId="4" borderId="4" xfId="2" applyNumberFormat="1" applyFont="1" applyFill="1" applyBorder="1" applyAlignment="1" applyProtection="1">
      <alignment horizontal="center"/>
      <protection hidden="1"/>
    </xf>
    <xf numFmtId="164" fontId="16" fillId="4" borderId="5" xfId="2" applyNumberFormat="1" applyFont="1" applyFill="1" applyBorder="1" applyAlignment="1" applyProtection="1">
      <alignment horizontal="center"/>
      <protection hidden="1"/>
    </xf>
    <xf numFmtId="2" fontId="11" fillId="4" borderId="6" xfId="2" applyNumberFormat="1" applyFont="1" applyFill="1" applyBorder="1" applyAlignment="1" applyProtection="1">
      <alignment horizontal="center"/>
      <protection hidden="1"/>
    </xf>
    <xf numFmtId="164" fontId="15" fillId="0" borderId="0" xfId="0" applyNumberFormat="1" applyFont="1" applyProtection="1">
      <protection hidden="1"/>
    </xf>
    <xf numFmtId="164" fontId="9" fillId="0" borderId="1" xfId="1" applyNumberFormat="1" applyFont="1" applyBorder="1" applyAlignment="1" applyProtection="1">
      <alignment horizontal="center"/>
      <protection hidden="1"/>
    </xf>
    <xf numFmtId="164" fontId="9" fillId="0" borderId="2" xfId="1" applyNumberFormat="1" applyFont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10" fillId="3" borderId="2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9" fillId="0" borderId="3" xfId="1" applyNumberFormat="1" applyFont="1" applyBorder="1" applyAlignment="1" applyProtection="1">
      <alignment horizont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4" fontId="9" fillId="0" borderId="7" xfId="1" applyNumberFormat="1" applyFont="1" applyBorder="1" applyProtection="1">
      <protection hidden="1"/>
    </xf>
    <xf numFmtId="164" fontId="9" fillId="0" borderId="8" xfId="1" applyNumberFormat="1" applyFont="1" applyBorder="1" applyProtection="1">
      <protection hidden="1"/>
    </xf>
    <xf numFmtId="164" fontId="9" fillId="0" borderId="12" xfId="1" applyNumberFormat="1" applyFont="1" applyBorder="1" applyProtection="1">
      <protection hidden="1"/>
    </xf>
    <xf numFmtId="166" fontId="6" fillId="0" borderId="13" xfId="1" applyNumberFormat="1" applyFont="1" applyBorder="1" applyProtection="1">
      <protection hidden="1"/>
    </xf>
    <xf numFmtId="167" fontId="6" fillId="3" borderId="14" xfId="1" applyNumberFormat="1" applyFont="1" applyFill="1" applyBorder="1" applyProtection="1">
      <protection hidden="1"/>
    </xf>
    <xf numFmtId="165" fontId="6" fillId="0" borderId="14" xfId="1" applyNumberFormat="1" applyFont="1" applyBorder="1" applyProtection="1"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0" borderId="15" xfId="1" applyNumberFormat="1" applyFont="1" applyBorder="1" applyProtection="1">
      <protection hidden="1"/>
    </xf>
    <xf numFmtId="164" fontId="9" fillId="3" borderId="9" xfId="1" applyNumberFormat="1" applyFont="1" applyFill="1" applyBorder="1" applyAlignment="1" applyProtection="1">
      <alignment horizontal="center"/>
      <protection hidden="1"/>
    </xf>
    <xf numFmtId="164" fontId="9" fillId="3" borderId="10" xfId="1" applyNumberFormat="1" applyFont="1" applyFill="1" applyBorder="1" applyAlignment="1" applyProtection="1">
      <alignment horizontal="center"/>
      <protection hidden="1"/>
    </xf>
    <xf numFmtId="164" fontId="9" fillId="3" borderId="11" xfId="1" applyNumberFormat="1" applyFont="1" applyFill="1" applyBorder="1" applyAlignment="1" applyProtection="1">
      <alignment horizontal="center"/>
      <protection hidden="1"/>
    </xf>
    <xf numFmtId="164" fontId="6" fillId="0" borderId="16" xfId="1" applyNumberFormat="1" applyFont="1" applyBorder="1" applyAlignment="1" applyProtection="1">
      <alignment horizontal="center" vertical="center"/>
      <protection hidden="1"/>
    </xf>
    <xf numFmtId="164" fontId="6" fillId="0" borderId="17" xfId="1" applyNumberFormat="1" applyFont="1" applyBorder="1" applyAlignment="1" applyProtection="1">
      <alignment horizontal="center" vertical="center"/>
      <protection hidden="1"/>
    </xf>
    <xf numFmtId="164" fontId="6" fillId="0" borderId="12" xfId="1" applyNumberFormat="1" applyFont="1" applyBorder="1" applyAlignment="1" applyProtection="1">
      <alignment horizontal="center" vertical="center"/>
      <protection hidden="1"/>
    </xf>
    <xf numFmtId="166" fontId="6" fillId="0" borderId="13" xfId="1" applyNumberFormat="1" applyFont="1" applyBorder="1" applyAlignment="1" applyProtection="1">
      <alignment vertical="center"/>
      <protection hidden="1"/>
    </xf>
    <xf numFmtId="166" fontId="6" fillId="3" borderId="14" xfId="1" applyNumberFormat="1" applyFont="1" applyFill="1" applyBorder="1" applyAlignment="1" applyProtection="1">
      <alignment vertical="center"/>
      <protection hidden="1"/>
    </xf>
    <xf numFmtId="166" fontId="6" fillId="0" borderId="14" xfId="1" applyNumberFormat="1" applyFont="1" applyBorder="1" applyAlignment="1" applyProtection="1">
      <alignment vertical="center"/>
      <protection hidden="1"/>
    </xf>
    <xf numFmtId="166" fontId="6" fillId="0" borderId="15" xfId="1" applyNumberFormat="1" applyFont="1" applyBorder="1" applyAlignment="1" applyProtection="1">
      <alignment vertical="center"/>
      <protection hidden="1"/>
    </xf>
    <xf numFmtId="166" fontId="6" fillId="0" borderId="18" xfId="1" applyNumberFormat="1" applyFont="1" applyBorder="1" applyAlignment="1" applyProtection="1">
      <alignment vertical="center"/>
      <protection hidden="1"/>
    </xf>
    <xf numFmtId="166" fontId="6" fillId="3" borderId="19" xfId="1" applyNumberFormat="1" applyFont="1" applyFill="1" applyBorder="1" applyAlignment="1" applyProtection="1">
      <alignment vertical="center"/>
      <protection hidden="1"/>
    </xf>
    <xf numFmtId="166" fontId="6" fillId="0" borderId="19" xfId="1" applyNumberFormat="1" applyFont="1" applyBorder="1" applyAlignment="1" applyProtection="1">
      <alignment vertical="center"/>
      <protection hidden="1"/>
    </xf>
    <xf numFmtId="166" fontId="6" fillId="0" borderId="20" xfId="1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topLeftCell="B1" zoomScale="85" zoomScaleNormal="85" workbookViewId="0">
      <selection activeCell="D15" sqref="D15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16384" width="9.140625" style="3"/>
  </cols>
  <sheetData>
    <row r="1" spans="1:9" ht="30.75" customHeight="1" x14ac:dyDescent="0.5">
      <c r="B1" s="1"/>
      <c r="C1" s="2"/>
      <c r="D1" s="59" t="s">
        <v>21</v>
      </c>
      <c r="E1" s="59"/>
      <c r="F1" s="59"/>
      <c r="G1" s="58"/>
      <c r="H1" s="58"/>
      <c r="I1" s="58"/>
    </row>
    <row r="2" spans="1:9" ht="15.75" customHeight="1" x14ac:dyDescent="0.25">
      <c r="B2" s="4"/>
      <c r="C2" s="5"/>
    </row>
    <row r="3" spans="1:9" ht="15.75" customHeight="1" x14ac:dyDescent="0.25">
      <c r="C3" s="6"/>
      <c r="D3" s="7"/>
      <c r="E3" s="7"/>
      <c r="F3" s="7"/>
    </row>
    <row r="4" spans="1:9" ht="21.75" thickBot="1" x14ac:dyDescent="0.4">
      <c r="B4" s="8" t="s">
        <v>0</v>
      </c>
      <c r="C4" s="9"/>
    </row>
    <row r="5" spans="1:9" ht="16.5" thickBot="1" x14ac:dyDescent="0.3">
      <c r="B5" s="27" t="s">
        <v>7</v>
      </c>
      <c r="C5" s="28"/>
      <c r="D5" s="36" t="s">
        <v>1</v>
      </c>
      <c r="E5" s="37" t="s">
        <v>2</v>
      </c>
      <c r="F5" s="36" t="s">
        <v>3</v>
      </c>
    </row>
    <row r="6" spans="1:9" ht="15.75" x14ac:dyDescent="0.25">
      <c r="B6" s="29" t="s">
        <v>8</v>
      </c>
      <c r="C6" s="30"/>
      <c r="D6" s="44">
        <v>32</v>
      </c>
      <c r="E6" s="45"/>
      <c r="F6" s="46"/>
    </row>
    <row r="7" spans="1:9" ht="16.5" thickBot="1" x14ac:dyDescent="0.3">
      <c r="B7" s="31"/>
      <c r="C7" s="32"/>
      <c r="D7" s="38"/>
      <c r="E7" s="38"/>
      <c r="F7" s="38"/>
    </row>
    <row r="8" spans="1:9" ht="15.75" x14ac:dyDescent="0.25">
      <c r="B8" s="27" t="s">
        <v>9</v>
      </c>
      <c r="C8" s="33"/>
      <c r="D8" s="39">
        <v>1228</v>
      </c>
      <c r="E8" s="39">
        <v>1691</v>
      </c>
      <c r="F8" s="39">
        <v>1917</v>
      </c>
    </row>
    <row r="9" spans="1:9" ht="15.75" x14ac:dyDescent="0.25">
      <c r="B9" s="34" t="s">
        <v>6</v>
      </c>
      <c r="C9" s="35"/>
      <c r="D9" s="40">
        <v>1.2868999999999999</v>
      </c>
      <c r="E9" s="40">
        <v>1.3158000000000001</v>
      </c>
      <c r="F9" s="40">
        <v>1.3158000000000001</v>
      </c>
    </row>
    <row r="10" spans="1:9" ht="15.75" x14ac:dyDescent="0.25">
      <c r="B10" s="27" t="s">
        <v>10</v>
      </c>
      <c r="C10" s="33"/>
      <c r="D10" s="41">
        <v>5.83</v>
      </c>
      <c r="E10" s="41">
        <v>9.11</v>
      </c>
      <c r="F10" s="41">
        <v>10.75</v>
      </c>
    </row>
    <row r="11" spans="1:9" ht="15.75" x14ac:dyDescent="0.25">
      <c r="B11" s="34" t="s">
        <v>11</v>
      </c>
      <c r="C11" s="35"/>
      <c r="D11" s="42">
        <v>28.43</v>
      </c>
      <c r="E11" s="42">
        <v>41</v>
      </c>
      <c r="F11" s="42">
        <v>49.15</v>
      </c>
    </row>
    <row r="12" spans="1:9" ht="16.5" thickBot="1" x14ac:dyDescent="0.3">
      <c r="B12" s="27" t="s">
        <v>12</v>
      </c>
      <c r="C12" s="33"/>
      <c r="D12" s="43">
        <v>4.7</v>
      </c>
      <c r="E12" s="43">
        <v>6.7</v>
      </c>
      <c r="F12" s="43">
        <v>7.72</v>
      </c>
    </row>
    <row r="13" spans="1:9" ht="15.75" x14ac:dyDescent="0.25">
      <c r="B13" s="6"/>
      <c r="C13" s="6"/>
      <c r="D13" s="6"/>
      <c r="E13" s="6"/>
      <c r="F13" s="6"/>
    </row>
    <row r="14" spans="1:9" ht="21.75" thickBot="1" x14ac:dyDescent="0.4">
      <c r="B14" s="10" t="s">
        <v>13</v>
      </c>
      <c r="C14" s="10"/>
      <c r="D14" s="10"/>
      <c r="E14" s="10"/>
      <c r="G14" s="22" t="s">
        <v>17</v>
      </c>
    </row>
    <row r="15" spans="1:9" ht="15.75" x14ac:dyDescent="0.25">
      <c r="A15" s="23">
        <v>75</v>
      </c>
      <c r="B15" s="18" t="s">
        <v>14</v>
      </c>
      <c r="C15" s="18"/>
      <c r="D15" s="11">
        <v>75</v>
      </c>
      <c r="F15" s="12" t="s">
        <v>4</v>
      </c>
      <c r="G15" s="26" t="s">
        <v>18</v>
      </c>
    </row>
    <row r="16" spans="1:9" ht="15.75" x14ac:dyDescent="0.25">
      <c r="A16" s="24">
        <v>65</v>
      </c>
      <c r="B16" s="18" t="s">
        <v>15</v>
      </c>
      <c r="C16" s="18"/>
      <c r="D16" s="11">
        <v>65</v>
      </c>
      <c r="F16" s="12" t="s">
        <v>4</v>
      </c>
      <c r="G16" s="26" t="s">
        <v>19</v>
      </c>
    </row>
    <row r="17" spans="1:7" ht="15.75" x14ac:dyDescent="0.25">
      <c r="A17" s="24">
        <v>20</v>
      </c>
      <c r="B17" s="18" t="s">
        <v>16</v>
      </c>
      <c r="C17" s="18"/>
      <c r="D17" s="11">
        <v>20</v>
      </c>
      <c r="F17" s="12" t="s">
        <v>4</v>
      </c>
      <c r="G17" s="26" t="s">
        <v>20</v>
      </c>
    </row>
    <row r="18" spans="1:7" ht="16.5" thickBot="1" x14ac:dyDescent="0.3">
      <c r="A18" s="25">
        <f>(A15-A16)/LN((A15-A17)/(A16-A17))</f>
        <v>49.83288654563971</v>
      </c>
      <c r="B18" s="19" t="s">
        <v>5</v>
      </c>
      <c r="C18" s="19"/>
      <c r="D18" s="13">
        <f>(D15-D16)/LN((D15-D17)/(D16-D17))</f>
        <v>49.83288654563971</v>
      </c>
      <c r="E18" s="14"/>
      <c r="G18" s="6"/>
    </row>
    <row r="19" spans="1:7" ht="15.75" thickBot="1" x14ac:dyDescent="0.3"/>
    <row r="20" spans="1:7" ht="16.5" thickBot="1" x14ac:dyDescent="0.3">
      <c r="C20" s="20" t="s">
        <v>7</v>
      </c>
      <c r="D20" s="36" t="s">
        <v>1</v>
      </c>
      <c r="E20" s="36" t="s">
        <v>2</v>
      </c>
      <c r="F20" s="36" t="s">
        <v>3</v>
      </c>
    </row>
    <row r="21" spans="1:7" ht="15.75" x14ac:dyDescent="0.25">
      <c r="C21" s="21" t="s">
        <v>8</v>
      </c>
      <c r="D21" s="44">
        <v>32</v>
      </c>
      <c r="E21" s="45"/>
      <c r="F21" s="46"/>
    </row>
    <row r="22" spans="1:7" ht="16.5" thickBot="1" x14ac:dyDescent="0.3">
      <c r="C22" s="15"/>
      <c r="D22" s="47"/>
      <c r="E22" s="48"/>
      <c r="F22" s="49"/>
    </row>
    <row r="23" spans="1:7" ht="15.75" x14ac:dyDescent="0.25">
      <c r="C23" s="16">
        <v>400</v>
      </c>
      <c r="D23" s="50">
        <f t="shared" ref="D23:D30" si="0">ROUND(D$8*$C23/1000*($D$18/$A$18)^D$9,0)</f>
        <v>491</v>
      </c>
      <c r="E23" s="50">
        <f t="shared" ref="D23:F37" si="1">ROUND(E$8*$C23/1000*($D$18/$A$18)^E$9,0)</f>
        <v>676</v>
      </c>
      <c r="F23" s="54">
        <f t="shared" si="1"/>
        <v>767</v>
      </c>
    </row>
    <row r="24" spans="1:7" ht="15.75" x14ac:dyDescent="0.25">
      <c r="C24" s="17">
        <v>500</v>
      </c>
      <c r="D24" s="51">
        <f t="shared" si="0"/>
        <v>614</v>
      </c>
      <c r="E24" s="51">
        <f t="shared" si="1"/>
        <v>846</v>
      </c>
      <c r="F24" s="55">
        <f t="shared" si="1"/>
        <v>959</v>
      </c>
    </row>
    <row r="25" spans="1:7" ht="15.75" x14ac:dyDescent="0.25">
      <c r="C25" s="16">
        <v>600</v>
      </c>
      <c r="D25" s="52">
        <f t="shared" si="0"/>
        <v>737</v>
      </c>
      <c r="E25" s="52">
        <f t="shared" si="1"/>
        <v>1015</v>
      </c>
      <c r="F25" s="56">
        <f t="shared" si="1"/>
        <v>1150</v>
      </c>
    </row>
    <row r="26" spans="1:7" ht="15.75" x14ac:dyDescent="0.25">
      <c r="C26" s="17">
        <v>700</v>
      </c>
      <c r="D26" s="51">
        <f t="shared" si="0"/>
        <v>860</v>
      </c>
      <c r="E26" s="51">
        <f t="shared" si="1"/>
        <v>1184</v>
      </c>
      <c r="F26" s="55">
        <f t="shared" si="1"/>
        <v>1342</v>
      </c>
    </row>
    <row r="27" spans="1:7" ht="15.75" x14ac:dyDescent="0.25">
      <c r="C27" s="16">
        <v>800</v>
      </c>
      <c r="D27" s="52">
        <f t="shared" si="0"/>
        <v>982</v>
      </c>
      <c r="E27" s="52">
        <f t="shared" si="1"/>
        <v>1353</v>
      </c>
      <c r="F27" s="56">
        <f t="shared" si="1"/>
        <v>1534</v>
      </c>
    </row>
    <row r="28" spans="1:7" ht="15.75" x14ac:dyDescent="0.25">
      <c r="C28" s="17">
        <v>900</v>
      </c>
      <c r="D28" s="51">
        <f t="shared" si="0"/>
        <v>1105</v>
      </c>
      <c r="E28" s="51">
        <f t="shared" si="1"/>
        <v>1522</v>
      </c>
      <c r="F28" s="55">
        <f t="shared" si="1"/>
        <v>1725</v>
      </c>
    </row>
    <row r="29" spans="1:7" ht="15.75" x14ac:dyDescent="0.25">
      <c r="C29" s="16">
        <v>1000</v>
      </c>
      <c r="D29" s="52">
        <f t="shared" si="0"/>
        <v>1228</v>
      </c>
      <c r="E29" s="52">
        <f t="shared" si="1"/>
        <v>1691</v>
      </c>
      <c r="F29" s="56">
        <f t="shared" si="1"/>
        <v>1917</v>
      </c>
    </row>
    <row r="30" spans="1:7" ht="15.75" x14ac:dyDescent="0.25">
      <c r="C30" s="17">
        <v>1100</v>
      </c>
      <c r="D30" s="51">
        <f t="shared" si="0"/>
        <v>1351</v>
      </c>
      <c r="E30" s="51">
        <f t="shared" si="1"/>
        <v>1860</v>
      </c>
      <c r="F30" s="55">
        <f t="shared" si="1"/>
        <v>2109</v>
      </c>
    </row>
    <row r="31" spans="1:7" ht="15.75" x14ac:dyDescent="0.25">
      <c r="C31" s="16">
        <v>1200</v>
      </c>
      <c r="D31" s="52">
        <f t="shared" ref="D31:D32" si="2">ROUND(D$8*$C31/1000*($D$18/$A$18)^D$9,0)</f>
        <v>1474</v>
      </c>
      <c r="E31" s="52">
        <f t="shared" ref="E31:E32" si="3">ROUND(E$8*$C31/1000*($D$18/$A$18)^E$9,0)</f>
        <v>2029</v>
      </c>
      <c r="F31" s="56">
        <f t="shared" ref="F31:F32" si="4">ROUND(F$8*$C31/1000*($D$18/$A$18)^F$9,0)</f>
        <v>2300</v>
      </c>
    </row>
    <row r="32" spans="1:7" ht="15.75" x14ac:dyDescent="0.25">
      <c r="C32" s="17">
        <v>1400</v>
      </c>
      <c r="D32" s="51">
        <f t="shared" si="2"/>
        <v>1719</v>
      </c>
      <c r="E32" s="51">
        <f t="shared" si="3"/>
        <v>2367</v>
      </c>
      <c r="F32" s="55">
        <f t="shared" si="4"/>
        <v>2684</v>
      </c>
    </row>
    <row r="33" spans="3:6" ht="15.75" x14ac:dyDescent="0.25">
      <c r="C33" s="16">
        <v>1600</v>
      </c>
      <c r="D33" s="52">
        <f t="shared" si="1"/>
        <v>1965</v>
      </c>
      <c r="E33" s="52">
        <f t="shared" si="1"/>
        <v>2706</v>
      </c>
      <c r="F33" s="56">
        <f t="shared" si="1"/>
        <v>3067</v>
      </c>
    </row>
    <row r="34" spans="3:6" ht="15.75" x14ac:dyDescent="0.25">
      <c r="C34" s="17">
        <v>1800</v>
      </c>
      <c r="D34" s="51">
        <f t="shared" si="1"/>
        <v>2210</v>
      </c>
      <c r="E34" s="51">
        <f t="shared" si="1"/>
        <v>3044</v>
      </c>
      <c r="F34" s="55">
        <f t="shared" si="1"/>
        <v>3451</v>
      </c>
    </row>
    <row r="35" spans="3:6" ht="15.75" x14ac:dyDescent="0.25">
      <c r="C35" s="16">
        <v>2000</v>
      </c>
      <c r="D35" s="52">
        <f t="shared" si="1"/>
        <v>2456</v>
      </c>
      <c r="E35" s="52">
        <f t="shared" si="1"/>
        <v>3382</v>
      </c>
      <c r="F35" s="56">
        <f t="shared" si="1"/>
        <v>3834</v>
      </c>
    </row>
    <row r="36" spans="3:6" ht="15.75" x14ac:dyDescent="0.25">
      <c r="C36" s="17">
        <v>2200</v>
      </c>
      <c r="D36" s="51">
        <f t="shared" si="1"/>
        <v>2702</v>
      </c>
      <c r="E36" s="51">
        <f t="shared" si="1"/>
        <v>3720</v>
      </c>
      <c r="F36" s="55"/>
    </row>
    <row r="37" spans="3:6" ht="16.5" thickBot="1" x14ac:dyDescent="0.3">
      <c r="C37" s="16">
        <v>2400</v>
      </c>
      <c r="D37" s="53">
        <f t="shared" si="1"/>
        <v>2947</v>
      </c>
      <c r="E37" s="53">
        <f t="shared" si="1"/>
        <v>4058</v>
      </c>
      <c r="F37" s="57"/>
    </row>
  </sheetData>
  <sheetProtection algorithmName="SHA-512" hashValue="x40fRyXoGLopCVd3KH0Fdlj8uF3YZPxjKoQbSZYb7kw9Yb91NupfnHqu8wdieiOWg3rRvL9s82hIr+fs+IVw/Q==" saltValue="JP/AlqH5xFwd2YhjdysWqw==" spinCount="100000" sheet="1" objects="1" scenarios="1"/>
  <mergeCells count="11">
    <mergeCell ref="D22:F22"/>
    <mergeCell ref="D21:F21"/>
    <mergeCell ref="B8:C8"/>
    <mergeCell ref="B9:C9"/>
    <mergeCell ref="B10:C10"/>
    <mergeCell ref="B11:C11"/>
    <mergeCell ref="B12:C12"/>
    <mergeCell ref="B5:C5"/>
    <mergeCell ref="B6:C6"/>
    <mergeCell ref="B7:C7"/>
    <mergeCell ref="D6:F6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Novello Maternelle</vt:lpstr>
      <vt:lpstr>'Novello Maternelle'!Print_Area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cp:lastPrinted>2016-06-15T14:11:24Z</cp:lastPrinted>
  <dcterms:created xsi:type="dcterms:W3CDTF">2013-09-12T12:49:32Z</dcterms:created>
  <dcterms:modified xsi:type="dcterms:W3CDTF">2023-04-13T10:10:12Z</dcterms:modified>
</cp:coreProperties>
</file>