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4B1979B1-5AC3-45E5-A3B6-448CE3FEF07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ygiene Planar 8" sheetId="1" r:id="rId1"/>
  </sheets>
  <definedNames>
    <definedName name="_xlnm.Print_Area" localSheetId="0">'Hygiene Planar 8'!$A$1:$Y$40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E36" i="1"/>
  <c r="F36" i="1"/>
  <c r="H36" i="1"/>
  <c r="I36" i="1"/>
  <c r="J36" i="1"/>
  <c r="K36" i="1"/>
  <c r="L36" i="1"/>
  <c r="M36" i="1"/>
  <c r="N36" i="1"/>
  <c r="O36" i="1"/>
  <c r="E37" i="1"/>
  <c r="F37" i="1"/>
  <c r="H37" i="1"/>
  <c r="I37" i="1"/>
  <c r="J37" i="1"/>
  <c r="K37" i="1"/>
  <c r="L37" i="1"/>
  <c r="M37" i="1"/>
  <c r="N37" i="1"/>
  <c r="O37" i="1"/>
  <c r="E38" i="1"/>
  <c r="H38" i="1"/>
  <c r="K38" i="1"/>
  <c r="N38" i="1"/>
  <c r="E39" i="1"/>
  <c r="H39" i="1"/>
  <c r="K39" i="1"/>
  <c r="N39" i="1"/>
  <c r="E40" i="1"/>
  <c r="H40" i="1"/>
  <c r="K40" i="1"/>
  <c r="N40" i="1"/>
  <c r="D18" i="1"/>
  <c r="A18" i="1" l="1"/>
  <c r="G26" i="1" s="1"/>
  <c r="L27" i="1" l="1"/>
  <c r="O30" i="1"/>
  <c r="N32" i="1"/>
  <c r="N28" i="1"/>
  <c r="N24" i="1"/>
  <c r="K25" i="1"/>
  <c r="R25" i="1"/>
  <c r="P26" i="1"/>
  <c r="I23" i="1"/>
  <c r="Q23" i="1"/>
  <c r="U31" i="1"/>
  <c r="N31" i="1"/>
  <c r="N27" i="1"/>
  <c r="N23" i="1"/>
  <c r="O23" i="1"/>
  <c r="P29" i="1"/>
  <c r="P25" i="1"/>
  <c r="F26" i="1"/>
  <c r="E25" i="1"/>
  <c r="T23" i="1"/>
  <c r="I25" i="1"/>
  <c r="U27" i="1"/>
  <c r="U26" i="1"/>
  <c r="K30" i="1"/>
  <c r="U30" i="1"/>
  <c r="K31" i="1"/>
  <c r="T30" i="1"/>
  <c r="T26" i="1"/>
  <c r="K24" i="1"/>
  <c r="M29" i="1"/>
  <c r="M25" i="1"/>
  <c r="D24" i="1"/>
  <c r="I26" i="1"/>
  <c r="H25" i="1"/>
  <c r="Q27" i="1"/>
  <c r="J24" i="1"/>
  <c r="U25" i="1"/>
  <c r="J29" i="1"/>
  <c r="U29" i="1"/>
  <c r="J30" i="1"/>
  <c r="Q30" i="1"/>
  <c r="Q26" i="1"/>
  <c r="O32" i="1"/>
  <c r="S32" i="1"/>
  <c r="S28" i="1"/>
  <c r="S24" i="1"/>
  <c r="G24" i="1"/>
  <c r="F27" i="1"/>
  <c r="O24" i="1"/>
  <c r="U28" i="1"/>
  <c r="N30" i="1"/>
  <c r="N26" i="1"/>
  <c r="O31" i="1"/>
  <c r="P32" i="1"/>
  <c r="P28" i="1"/>
  <c r="P24" i="1"/>
  <c r="D25" i="1"/>
  <c r="F24" i="1"/>
  <c r="L26" i="1"/>
  <c r="M26" i="1"/>
  <c r="J27" i="1"/>
  <c r="F32" i="1"/>
  <c r="U23" i="1"/>
  <c r="K26" i="1"/>
  <c r="O27" i="1"/>
  <c r="K27" i="1"/>
  <c r="T29" i="1"/>
  <c r="T25" i="1"/>
  <c r="H32" i="1"/>
  <c r="R30" i="1"/>
  <c r="M32" i="1"/>
  <c r="M28" i="1"/>
  <c r="M24" i="1"/>
  <c r="G25" i="1"/>
  <c r="D26" i="1"/>
  <c r="T27" i="1"/>
  <c r="K28" i="1"/>
  <c r="R28" i="1"/>
  <c r="Q31" i="1"/>
  <c r="S25" i="1"/>
  <c r="U24" i="1"/>
  <c r="J25" i="1"/>
  <c r="O26" i="1"/>
  <c r="J26" i="1"/>
  <c r="Q29" i="1"/>
  <c r="Q25" i="1"/>
  <c r="O29" i="1"/>
  <c r="S31" i="1"/>
  <c r="S27" i="1"/>
  <c r="E23" i="1"/>
  <c r="F23" i="1"/>
  <c r="D30" i="1"/>
  <c r="I24" i="1"/>
  <c r="E26" i="1"/>
  <c r="G30" i="1"/>
  <c r="H26" i="1"/>
  <c r="I28" i="1"/>
  <c r="F30" i="1"/>
  <c r="I31" i="1"/>
  <c r="D29" i="1"/>
  <c r="E27" i="1"/>
  <c r="H27" i="1"/>
  <c r="E29" i="1"/>
  <c r="H30" i="1"/>
  <c r="F29" i="1"/>
  <c r="H31" i="1"/>
  <c r="I30" i="1"/>
  <c r="D31" i="1"/>
  <c r="I27" i="1"/>
  <c r="D28" i="1"/>
  <c r="G29" i="1"/>
  <c r="E28" i="1"/>
  <c r="H29" i="1"/>
  <c r="E31" i="1"/>
  <c r="E30" i="1"/>
  <c r="F28" i="1"/>
  <c r="I29" i="1"/>
  <c r="F31" i="1"/>
  <c r="G28" i="1"/>
  <c r="G31" i="1"/>
  <c r="H28" i="1"/>
  <c r="U32" i="1"/>
  <c r="J32" i="1"/>
  <c r="O25" i="1"/>
  <c r="N29" i="1"/>
  <c r="N25" i="1"/>
  <c r="O28" i="1"/>
  <c r="P31" i="1"/>
  <c r="P27" i="1"/>
  <c r="H23" i="1"/>
  <c r="F25" i="1"/>
  <c r="D27" i="1"/>
  <c r="R24" i="1"/>
  <c r="R32" i="1"/>
  <c r="J28" i="1"/>
  <c r="R23" i="1"/>
  <c r="K23" i="1"/>
  <c r="T32" i="1"/>
  <c r="T28" i="1"/>
  <c r="T24" i="1"/>
  <c r="R27" i="1"/>
  <c r="K32" i="1"/>
  <c r="M31" i="1"/>
  <c r="M27" i="1"/>
  <c r="E24" i="1"/>
  <c r="G27" i="1"/>
  <c r="P30" i="1"/>
  <c r="R29" i="1"/>
  <c r="T31" i="1"/>
  <c r="M30" i="1"/>
  <c r="S29" i="1"/>
  <c r="D32" i="1"/>
  <c r="R31" i="1"/>
  <c r="Q32" i="1"/>
  <c r="Q28" i="1"/>
  <c r="Q24" i="1"/>
  <c r="K29" i="1"/>
  <c r="R26" i="1"/>
  <c r="J31" i="1"/>
  <c r="S30" i="1"/>
  <c r="S26" i="1"/>
  <c r="H24" i="1"/>
  <c r="G32" i="1"/>
  <c r="L32" i="1"/>
  <c r="L23" i="1"/>
  <c r="L29" i="1"/>
  <c r="I32" i="1"/>
  <c r="L28" i="1"/>
  <c r="L30" i="1"/>
  <c r="L25" i="1"/>
  <c r="L24" i="1"/>
  <c r="L31" i="1"/>
  <c r="E3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<sst xmlns="http://schemas.openxmlformats.org/spreadsheetml/2006/main" count="35" uniqueCount="25">
  <si>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</si>
  <si>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</si>
  <si>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</si>
  <si>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</si>
  <si>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</si>
  <si>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</si>
  <si>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</si>
  <si>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</si>
  <si>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</si>
  <si>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</si>
  <si>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</si>
  <si>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</si>
  <si>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</si>
  <si>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</si>
  <si>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</si>
  <si>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</si>
  <si>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</si>
  <si>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</si>
  <si>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</si>
  <si>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</si>
  <si>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</si>
  <si>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</si>
  <si>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</si>
  <si>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</si>
  <si>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Hygiene Planar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</si>
</sst>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47BB"/>
      </left>
      <right/>
      <top style="medium">
        <color rgb="FF0047BB"/>
      </top>
      <bottom style="thin">
        <color theme="8" tint="-0.24994659260841701"/>
      </bottom>
      <diagonal/>
    </border>
    <border>
      <left/>
      <right/>
      <top style="medium">
        <color rgb="FF0047BB"/>
      </top>
      <bottom style="thin">
        <color theme="8" tint="-0.24994659260841701"/>
      </bottom>
      <diagonal/>
    </border>
    <border>
      <left/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medium">
        <color rgb="FF0047BB"/>
      </left>
      <right/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/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medium">
        <color rgb="FF0047BB"/>
      </left>
      <right style="thin">
        <color theme="8" tint="-0.24994659260841701"/>
      </right>
      <top style="medium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medium">
        <color rgb="FF0047BB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47BB"/>
      </left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9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3" xfId="1" applyNumberFormat="1" applyFont="1" applyFill="1" applyBorder="1" applyAlignment="1" applyProtection="1">
      <alignment vertical="center"/>
      <protection hidden="1"/>
    </xf>
    <xf numFmtId="166" fontId="6" fillId="0" borderId="3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4" xfId="2" applyNumberFormat="1" applyFont="1" applyFill="1" applyBorder="1" applyAlignment="1" applyProtection="1">
      <alignment horizontal="center"/>
      <protection hidden="1"/>
    </xf>
    <xf numFmtId="164" fontId="16" fillId="4" borderId="5" xfId="2" applyNumberFormat="1" applyFont="1" applyFill="1" applyBorder="1" applyAlignment="1" applyProtection="1">
      <alignment horizontal="center"/>
      <protection hidden="1"/>
    </xf>
    <xf numFmtId="2" fontId="11" fillId="4" borderId="6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7" fontId="6" fillId="3" borderId="7" xfId="1" applyNumberFormat="1" applyFont="1" applyFill="1" applyBorder="1" applyProtection="1">
      <protection hidden="1"/>
    </xf>
    <xf numFmtId="167" fontId="6" fillId="3" borderId="8" xfId="1" applyNumberFormat="1" applyFont="1" applyFill="1" applyBorder="1" applyProtection="1">
      <protection hidden="1"/>
    </xf>
    <xf numFmtId="167" fontId="6" fillId="3" borderId="7" xfId="1" applyNumberFormat="1" applyFont="1" applyFill="1" applyBorder="1" applyAlignment="1" applyProtection="1">
      <alignment horizontal="right"/>
      <protection hidden="1"/>
    </xf>
    <xf numFmtId="165" fontId="6" fillId="3" borderId="7" xfId="1" applyNumberFormat="1" applyFont="1" applyFill="1" applyBorder="1" applyProtection="1">
      <protection hidden="1"/>
    </xf>
    <xf numFmtId="165" fontId="6" fillId="3" borderId="8" xfId="1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164" fontId="9" fillId="0" borderId="2" xfId="1" applyNumberFormat="1" applyFont="1" applyBorder="1" applyAlignment="1" applyProtection="1">
      <alignment vertical="center"/>
      <protection hidden="1"/>
    </xf>
    <xf numFmtId="164" fontId="6" fillId="0" borderId="0" xfId="1" applyNumberFormat="1" applyFont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164" fontId="9" fillId="0" borderId="9" xfId="1" applyNumberFormat="1" applyFont="1" applyBorder="1" applyAlignment="1" applyProtection="1">
      <alignment horizontal="center"/>
      <protection hidden="1"/>
    </xf>
    <xf numFmtId="164" fontId="9" fillId="0" borderId="10" xfId="1" applyNumberFormat="1" applyFont="1" applyBorder="1" applyAlignment="1" applyProtection="1">
      <alignment horizontal="center"/>
      <protection hidden="1"/>
    </xf>
    <xf numFmtId="164" fontId="9" fillId="0" borderId="11" xfId="1" applyNumberFormat="1" applyFont="1" applyBorder="1" applyAlignment="1" applyProtection="1">
      <alignment horizontal="center"/>
      <protection hidden="1"/>
    </xf>
    <xf numFmtId="164" fontId="11" fillId="3" borderId="13" xfId="1" applyNumberFormat="1" applyFont="1" applyFill="1" applyBorder="1" applyAlignment="1" applyProtection="1">
      <alignment horizontal="center"/>
      <protection hidden="1"/>
    </xf>
    <xf numFmtId="164" fontId="11" fillId="3" borderId="14" xfId="1" applyNumberFormat="1" applyFont="1" applyFill="1" applyBorder="1" applyAlignment="1" applyProtection="1">
      <alignment horizontal="center"/>
      <protection hidden="1"/>
    </xf>
    <xf numFmtId="164" fontId="11" fillId="3" borderId="12" xfId="1" applyNumberFormat="1" applyFont="1" applyFill="1" applyBorder="1" applyAlignment="1" applyProtection="1">
      <alignment horizontal="center"/>
      <protection hidden="1"/>
    </xf>
    <xf numFmtId="164" fontId="11" fillId="3" borderId="9" xfId="1" applyNumberFormat="1" applyFont="1" applyFill="1" applyBorder="1" applyAlignment="1" applyProtection="1">
      <alignment horizontal="center"/>
      <protection hidden="1"/>
    </xf>
    <xf numFmtId="164" fontId="11" fillId="3" borderId="10" xfId="1" applyNumberFormat="1" applyFont="1" applyFill="1" applyBorder="1" applyAlignment="1" applyProtection="1">
      <alignment horizontal="center"/>
      <protection hidden="1"/>
    </xf>
    <xf numFmtId="164" fontId="9" fillId="0" borderId="15" xfId="1" applyNumberFormat="1" applyFont="1" applyBorder="1" applyAlignment="1" applyProtection="1">
      <alignment horizontal="center"/>
      <protection hidden="1"/>
    </xf>
    <xf numFmtId="164" fontId="9" fillId="0" borderId="16" xfId="1" applyNumberFormat="1" applyFont="1" applyBorder="1" applyAlignment="1" applyProtection="1">
      <alignment horizontal="center"/>
      <protection hidden="1"/>
    </xf>
    <xf numFmtId="166" fontId="6" fillId="0" borderId="17" xfId="1" applyNumberFormat="1" applyFont="1" applyBorder="1" applyProtection="1">
      <protection hidden="1"/>
    </xf>
    <xf numFmtId="166" fontId="6" fillId="0" borderId="18" xfId="1" applyNumberFormat="1" applyFont="1" applyBorder="1" applyProtection="1">
      <protection hidden="1"/>
    </xf>
    <xf numFmtId="166" fontId="6" fillId="0" borderId="19" xfId="1" applyNumberFormat="1" applyFont="1" applyBorder="1" applyProtection="1">
      <protection hidden="1"/>
    </xf>
    <xf numFmtId="166" fontId="6" fillId="0" borderId="20" xfId="1" applyNumberFormat="1" applyFont="1" applyBorder="1" applyProtection="1">
      <protection hidden="1"/>
    </xf>
    <xf numFmtId="167" fontId="6" fillId="3" borderId="21" xfId="1" applyNumberFormat="1" applyFont="1" applyFill="1" applyBorder="1" applyProtection="1">
      <protection hidden="1"/>
    </xf>
    <xf numFmtId="167" fontId="6" fillId="3" borderId="22" xfId="1" applyNumberFormat="1" applyFont="1" applyFill="1" applyBorder="1" applyProtection="1">
      <protection hidden="1"/>
    </xf>
    <xf numFmtId="165" fontId="6" fillId="0" borderId="7" xfId="1" applyNumberFormat="1" applyFont="1" applyBorder="1" applyProtection="1">
      <protection hidden="1"/>
    </xf>
    <xf numFmtId="165" fontId="6" fillId="0" borderId="21" xfId="1" applyNumberFormat="1" applyFont="1" applyBorder="1" applyProtection="1">
      <protection hidden="1"/>
    </xf>
    <xf numFmtId="165" fontId="6" fillId="0" borderId="8" xfId="1" applyNumberFormat="1" applyFont="1" applyBorder="1" applyProtection="1">
      <protection hidden="1"/>
    </xf>
    <xf numFmtId="165" fontId="6" fillId="0" borderId="22" xfId="1" applyNumberFormat="1" applyFont="1" applyBorder="1" applyProtection="1">
      <protection hidden="1"/>
    </xf>
    <xf numFmtId="165" fontId="6" fillId="3" borderId="21" xfId="1" applyNumberFormat="1" applyFont="1" applyFill="1" applyBorder="1" applyProtection="1">
      <protection hidden="1"/>
    </xf>
    <xf numFmtId="165" fontId="6" fillId="3" borderId="22" xfId="1" applyNumberFormat="1" applyFont="1" applyFill="1" applyBorder="1" applyProtection="1">
      <protection hidden="1"/>
    </xf>
    <xf numFmtId="165" fontId="6" fillId="0" borderId="23" xfId="1" applyNumberFormat="1" applyFont="1" applyBorder="1" applyProtection="1">
      <protection hidden="1"/>
    </xf>
    <xf numFmtId="165" fontId="6" fillId="0" borderId="24" xfId="1" applyNumberFormat="1" applyFont="1" applyBorder="1" applyProtection="1">
      <protection hidden="1"/>
    </xf>
    <xf numFmtId="165" fontId="6" fillId="0" borderId="25" xfId="1" applyNumberFormat="1" applyFont="1" applyBorder="1" applyProtection="1">
      <protection hidden="1"/>
    </xf>
    <xf numFmtId="165" fontId="6" fillId="0" borderId="26" xfId="1" applyNumberFormat="1" applyFont="1" applyBorder="1" applyProtection="1">
      <protection hidden="1"/>
    </xf>
    <xf numFmtId="165" fontId="6" fillId="0" borderId="27" xfId="1" applyNumberFormat="1" applyFont="1" applyBorder="1" applyProtection="1">
      <protection hidden="1"/>
    </xf>
    <xf numFmtId="165" fontId="6" fillId="0" borderId="28" xfId="1" applyNumberFormat="1" applyFont="1" applyBorder="1" applyProtection="1">
      <protection hidden="1"/>
    </xf>
    <xf numFmtId="166" fontId="6" fillId="3" borderId="29" xfId="1" applyNumberFormat="1" applyFont="1" applyFill="1" applyBorder="1" applyAlignment="1" applyProtection="1">
      <alignment vertical="center"/>
      <protection hidden="1"/>
    </xf>
    <xf numFmtId="164" fontId="9" fillId="0" borderId="22" xfId="1" applyNumberFormat="1" applyFont="1" applyFill="1" applyBorder="1" applyAlignment="1" applyProtection="1">
      <alignment horizontal="center"/>
      <protection hidden="1"/>
    </xf>
    <xf numFmtId="0" fontId="10" fillId="3" borderId="22" xfId="0" applyFont="1" applyFill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164" fontId="9" fillId="3" borderId="22" xfId="1" applyNumberFormat="1" applyFont="1" applyFill="1" applyBorder="1" applyAlignment="1" applyProtection="1">
      <alignment horizontal="center"/>
      <protection hidden="1"/>
    </xf>
    <xf numFmtId="164" fontId="9" fillId="0" borderId="31" xfId="1" applyNumberFormat="1" applyFont="1" applyFill="1" applyBorder="1" applyAlignment="1" applyProtection="1">
      <alignment horizontal="center"/>
      <protection hidden="1"/>
    </xf>
    <xf numFmtId="164" fontId="9" fillId="0" borderId="32" xfId="1" applyNumberFormat="1" applyFont="1" applyFill="1" applyBorder="1" applyAlignment="1" applyProtection="1">
      <alignment horizontal="center"/>
      <protection hidden="1"/>
    </xf>
    <xf numFmtId="164" fontId="9" fillId="0" borderId="33" xfId="1" applyNumberFormat="1" applyFont="1" applyFill="1" applyBorder="1" applyAlignment="1" applyProtection="1">
      <alignment horizontal="center"/>
      <protection hidden="1"/>
    </xf>
    <xf numFmtId="164" fontId="11" fillId="3" borderId="34" xfId="1" applyNumberFormat="1" applyFont="1" applyFill="1" applyBorder="1" applyAlignment="1" applyProtection="1">
      <alignment horizontal="center"/>
      <protection hidden="1"/>
    </xf>
    <xf numFmtId="164" fontId="11" fillId="3" borderId="35" xfId="1" applyNumberFormat="1" applyFont="1" applyFill="1" applyBorder="1" applyAlignment="1" applyProtection="1">
      <alignment horizontal="center"/>
      <protection hidden="1"/>
    </xf>
    <xf numFmtId="164" fontId="11" fillId="3" borderId="36" xfId="1" applyNumberFormat="1" applyFont="1" applyFill="1" applyBorder="1" applyAlignment="1" applyProtection="1">
      <alignment horizontal="center"/>
      <protection hidden="1"/>
    </xf>
    <xf numFmtId="164" fontId="11" fillId="3" borderId="37" xfId="1" applyNumberFormat="1" applyFont="1" applyFill="1" applyBorder="1" applyAlignment="1" applyProtection="1">
      <alignment horizontal="center"/>
      <protection hidden="1"/>
    </xf>
    <xf numFmtId="164" fontId="11" fillId="3" borderId="15" xfId="1" applyNumberFormat="1" applyFont="1" applyFill="1" applyBorder="1" applyAlignment="1" applyProtection="1">
      <alignment horizontal="center"/>
      <protection hidden="1"/>
    </xf>
    <xf numFmtId="164" fontId="11" fillId="3" borderId="16" xfId="1" applyNumberFormat="1" applyFont="1" applyFill="1" applyBorder="1" applyAlignment="1" applyProtection="1">
      <alignment horizontal="center"/>
      <protection hidden="1"/>
    </xf>
    <xf numFmtId="166" fontId="6" fillId="0" borderId="38" xfId="1" applyNumberFormat="1" applyFont="1" applyFill="1" applyBorder="1" applyAlignment="1" applyProtection="1">
      <alignment vertical="center"/>
      <protection hidden="1"/>
    </xf>
    <xf numFmtId="166" fontId="6" fillId="0" borderId="39" xfId="1" applyNumberFormat="1" applyFont="1" applyFill="1" applyBorder="1" applyAlignment="1" applyProtection="1">
      <alignment vertical="center"/>
      <protection hidden="1"/>
    </xf>
    <xf numFmtId="166" fontId="6" fillId="0" borderId="40" xfId="1" applyNumberFormat="1" applyFont="1" applyFill="1" applyBorder="1" applyAlignment="1" applyProtection="1">
      <alignment vertical="center"/>
      <protection hidden="1"/>
    </xf>
    <xf numFmtId="166" fontId="6" fillId="3" borderId="41" xfId="1" applyNumberFormat="1" applyFont="1" applyFill="1" applyBorder="1" applyAlignment="1" applyProtection="1">
      <alignment vertical="center"/>
      <protection hidden="1"/>
    </xf>
    <xf numFmtId="166" fontId="6" fillId="3" borderId="30" xfId="1" applyNumberFormat="1" applyFont="1" applyFill="1" applyBorder="1" applyAlignment="1" applyProtection="1">
      <alignment vertical="center"/>
      <protection hidden="1"/>
    </xf>
    <xf numFmtId="166" fontId="6" fillId="0" borderId="41" xfId="1" applyNumberFormat="1" applyFont="1" applyFill="1" applyBorder="1" applyAlignment="1" applyProtection="1">
      <alignment vertical="center"/>
      <protection hidden="1"/>
    </xf>
    <xf numFmtId="166" fontId="6" fillId="0" borderId="30" xfId="1" applyNumberFormat="1" applyFont="1" applyFill="1" applyBorder="1" applyAlignment="1" applyProtection="1">
      <alignment vertical="center"/>
      <protection hidden="1"/>
    </xf>
    <xf numFmtId="166" fontId="6" fillId="3" borderId="42" xfId="1" applyNumberFormat="1" applyFont="1" applyFill="1" applyBorder="1" applyAlignment="1" applyProtection="1">
      <alignment vertical="center"/>
      <protection hidden="1"/>
    </xf>
    <xf numFmtId="166" fontId="6" fillId="3" borderId="43" xfId="1" applyNumberFormat="1" applyFont="1" applyFill="1" applyBorder="1" applyAlignment="1" applyProtection="1">
      <alignment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5" width="9.140625" style="3"/>
    <col min="16" max="18" width="9.140625" style="3" customWidth="1"/>
    <col min="19" max="16384" width="9.140625" style="3"/>
  </cols>
  <sheetData>
    <row r="1" spans="1:22" ht="30.75" customHeight="1" x14ac:dyDescent="0.5">
      <c r="B1" s="1"/>
      <c r="C1" s="2"/>
      <c r="D1" s="41" t="s">
        <v>24</v>
      </c>
      <c r="E1" s="41"/>
      <c r="F1" s="41"/>
      <c r="G1" s="41"/>
      <c r="H1" s="41"/>
      <c r="I1" s="41"/>
      <c r="J1" s="41"/>
    </row>
    <row r="2" spans="1:22" ht="15.75" customHeight="1" x14ac:dyDescent="0.25">
      <c r="B2" s="4"/>
      <c r="C2" s="5"/>
    </row>
    <row r="3" spans="1:22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ht="21" x14ac:dyDescent="0.35">
      <c r="B4" s="8" t="s">
        <v>0</v>
      </c>
      <c r="C4" s="9"/>
    </row>
    <row r="5" spans="1:22" ht="15.75" x14ac:dyDescent="0.25">
      <c r="B5" s="39" t="s">
        <v>10</v>
      </c>
      <c r="C5" s="73"/>
      <c r="D5" s="44" t="s">
        <v>1</v>
      </c>
      <c r="E5" s="44"/>
      <c r="F5" s="45"/>
      <c r="G5" s="46" t="s">
        <v>2</v>
      </c>
      <c r="H5" s="44"/>
      <c r="I5" s="45"/>
      <c r="J5" s="46" t="s">
        <v>3</v>
      </c>
      <c r="K5" s="44"/>
      <c r="L5" s="45"/>
      <c r="M5" s="46" t="s">
        <v>4</v>
      </c>
      <c r="N5" s="44"/>
      <c r="O5" s="45"/>
      <c r="P5" s="46" t="s">
        <v>5</v>
      </c>
      <c r="Q5" s="44"/>
      <c r="R5" s="45"/>
      <c r="S5" s="46" t="s">
        <v>6</v>
      </c>
      <c r="T5" s="44"/>
      <c r="U5" s="45"/>
    </row>
    <row r="6" spans="1:22" ht="15.75" x14ac:dyDescent="0.25">
      <c r="B6" s="42" t="s">
        <v>11</v>
      </c>
      <c r="C6" s="74"/>
      <c r="D6" s="50">
        <v>10</v>
      </c>
      <c r="E6" s="47">
        <v>20</v>
      </c>
      <c r="F6" s="48">
        <v>30</v>
      </c>
      <c r="G6" s="49">
        <v>10</v>
      </c>
      <c r="H6" s="47">
        <v>20</v>
      </c>
      <c r="I6" s="48">
        <v>30</v>
      </c>
      <c r="J6" s="49">
        <v>10</v>
      </c>
      <c r="K6" s="47">
        <v>20</v>
      </c>
      <c r="L6" s="48">
        <v>30</v>
      </c>
      <c r="M6" s="49">
        <v>10</v>
      </c>
      <c r="N6" s="50">
        <v>20</v>
      </c>
      <c r="O6" s="48">
        <v>30</v>
      </c>
      <c r="P6" s="50">
        <v>10</v>
      </c>
      <c r="Q6" s="47">
        <v>20</v>
      </c>
      <c r="R6" s="51">
        <v>30</v>
      </c>
      <c r="S6" s="49">
        <v>10</v>
      </c>
      <c r="T6" s="50">
        <v>20</v>
      </c>
      <c r="U6" s="48">
        <v>30</v>
      </c>
    </row>
    <row r="7" spans="1:22" ht="16.5" thickBot="1" x14ac:dyDescent="0.3">
      <c r="B7" s="43"/>
      <c r="C7" s="75"/>
      <c r="D7" s="52"/>
      <c r="E7" s="52"/>
      <c r="F7" s="53"/>
      <c r="G7" s="52"/>
      <c r="H7" s="52"/>
      <c r="I7" s="53"/>
      <c r="J7" s="52"/>
      <c r="K7" s="52"/>
      <c r="L7" s="53"/>
      <c r="M7" s="52"/>
      <c r="N7" s="52"/>
      <c r="O7" s="53"/>
      <c r="P7" s="52"/>
      <c r="Q7" s="52"/>
      <c r="R7" s="53"/>
      <c r="S7" s="52"/>
      <c r="T7" s="52"/>
      <c r="U7" s="53"/>
      <c r="V7" s="36"/>
    </row>
    <row r="8" spans="1:22" ht="15.75" x14ac:dyDescent="0.25">
      <c r="B8" s="39" t="s">
        <v>12</v>
      </c>
      <c r="C8" s="73"/>
      <c r="D8" s="54">
        <v>301</v>
      </c>
      <c r="E8" s="55">
        <v>531</v>
      </c>
      <c r="F8" s="56">
        <v>798</v>
      </c>
      <c r="G8" s="54">
        <v>394</v>
      </c>
      <c r="H8" s="55">
        <v>680</v>
      </c>
      <c r="I8" s="57">
        <v>983</v>
      </c>
      <c r="J8" s="54">
        <v>481</v>
      </c>
      <c r="K8" s="55">
        <v>820</v>
      </c>
      <c r="L8" s="57">
        <v>1168</v>
      </c>
      <c r="M8" s="54">
        <v>562</v>
      </c>
      <c r="N8" s="54">
        <v>952</v>
      </c>
      <c r="O8" s="57">
        <v>1357</v>
      </c>
      <c r="P8" s="54">
        <v>636</v>
      </c>
      <c r="Q8" s="55">
        <v>1077</v>
      </c>
      <c r="R8" s="57">
        <v>1550</v>
      </c>
      <c r="S8" s="54">
        <v>765</v>
      </c>
      <c r="T8" s="55">
        <v>1308</v>
      </c>
      <c r="U8" s="56">
        <v>1959</v>
      </c>
    </row>
    <row r="9" spans="1:22" ht="15.75" x14ac:dyDescent="0.25">
      <c r="B9" s="40" t="s">
        <v>9</v>
      </c>
      <c r="C9" s="76"/>
      <c r="D9" s="32">
        <v>1.2664</v>
      </c>
      <c r="E9" s="31">
        <v>1.2988</v>
      </c>
      <c r="F9" s="58">
        <v>1.3179000000000001</v>
      </c>
      <c r="G9" s="32">
        <v>1.2661</v>
      </c>
      <c r="H9" s="31">
        <v>1.3021</v>
      </c>
      <c r="I9" s="59">
        <v>1.3009999999999999</v>
      </c>
      <c r="J9" s="32">
        <v>1.2657</v>
      </c>
      <c r="K9" s="31">
        <v>1.3052999999999999</v>
      </c>
      <c r="L9" s="59">
        <v>1.284</v>
      </c>
      <c r="M9" s="32">
        <v>1.2654000000000001</v>
      </c>
      <c r="N9" s="32">
        <v>1.3086</v>
      </c>
      <c r="O9" s="59">
        <v>1.2670999999999999</v>
      </c>
      <c r="P9" s="32">
        <v>1.2654000000000001</v>
      </c>
      <c r="Q9" s="31">
        <v>1.3156000000000001</v>
      </c>
      <c r="R9" s="59">
        <v>1.2884</v>
      </c>
      <c r="S9" s="32">
        <v>1.2658</v>
      </c>
      <c r="T9" s="33">
        <v>1.3294999999999999</v>
      </c>
      <c r="U9" s="58">
        <v>1.3310999999999999</v>
      </c>
    </row>
    <row r="10" spans="1:22" ht="15.75" x14ac:dyDescent="0.25">
      <c r="B10" s="39" t="s">
        <v>13</v>
      </c>
      <c r="C10" s="73"/>
      <c r="D10" s="62">
        <v>0.68</v>
      </c>
      <c r="E10" s="60">
        <v>1.37</v>
      </c>
      <c r="F10" s="61">
        <v>2.04</v>
      </c>
      <c r="G10" s="62">
        <v>0.91</v>
      </c>
      <c r="H10" s="60">
        <v>1.825</v>
      </c>
      <c r="I10" s="63">
        <v>2.73</v>
      </c>
      <c r="J10" s="62">
        <v>1.1399999999999999</v>
      </c>
      <c r="K10" s="60">
        <v>2.2799999999999998</v>
      </c>
      <c r="L10" s="63">
        <v>3.42</v>
      </c>
      <c r="M10" s="62">
        <v>1.37</v>
      </c>
      <c r="N10" s="62">
        <v>2.74</v>
      </c>
      <c r="O10" s="63">
        <v>4.1100000000000003</v>
      </c>
      <c r="P10" s="62">
        <v>1.6</v>
      </c>
      <c r="Q10" s="60">
        <v>3.2</v>
      </c>
      <c r="R10" s="63">
        <v>4.79</v>
      </c>
      <c r="S10" s="62">
        <v>2.06</v>
      </c>
      <c r="T10" s="60">
        <v>4.12</v>
      </c>
      <c r="U10" s="61">
        <v>6.18</v>
      </c>
    </row>
    <row r="11" spans="1:22" ht="15.75" x14ac:dyDescent="0.25">
      <c r="B11" s="40" t="s">
        <v>14</v>
      </c>
      <c r="C11" s="76"/>
      <c r="D11" s="35">
        <v>8.44</v>
      </c>
      <c r="E11" s="34">
        <v>14.64</v>
      </c>
      <c r="F11" s="64">
        <v>22</v>
      </c>
      <c r="G11" s="35">
        <v>10.79</v>
      </c>
      <c r="H11" s="34">
        <v>19.260000000000002</v>
      </c>
      <c r="I11" s="65">
        <v>28.53</v>
      </c>
      <c r="J11" s="35">
        <v>13.15</v>
      </c>
      <c r="K11" s="34">
        <v>23.88</v>
      </c>
      <c r="L11" s="65">
        <v>35.07</v>
      </c>
      <c r="M11" s="35">
        <v>15.5</v>
      </c>
      <c r="N11" s="35">
        <v>28.5</v>
      </c>
      <c r="O11" s="65">
        <v>41.6</v>
      </c>
      <c r="P11" s="35">
        <v>18.149999999999999</v>
      </c>
      <c r="Q11" s="34">
        <v>33.33</v>
      </c>
      <c r="R11" s="65">
        <v>48.1</v>
      </c>
      <c r="S11" s="35">
        <v>23.45</v>
      </c>
      <c r="T11" s="34">
        <v>43</v>
      </c>
      <c r="U11" s="64">
        <v>61.1</v>
      </c>
    </row>
    <row r="12" spans="1:22" ht="16.5" thickBot="1" x14ac:dyDescent="0.3">
      <c r="B12" s="39" t="s">
        <v>15</v>
      </c>
      <c r="C12" s="73"/>
      <c r="D12" s="68">
        <v>1.84</v>
      </c>
      <c r="E12" s="66">
        <v>3.29</v>
      </c>
      <c r="F12" s="67">
        <v>5.2</v>
      </c>
      <c r="G12" s="68">
        <v>2.35</v>
      </c>
      <c r="H12" s="66">
        <v>4.49</v>
      </c>
      <c r="I12" s="69">
        <v>6.57</v>
      </c>
      <c r="J12" s="68">
        <v>2.85</v>
      </c>
      <c r="K12" s="66">
        <v>5.7</v>
      </c>
      <c r="L12" s="67">
        <v>7.93</v>
      </c>
      <c r="M12" s="70">
        <v>3.35</v>
      </c>
      <c r="N12" s="71">
        <v>6.9</v>
      </c>
      <c r="O12" s="69">
        <v>9.3000000000000007</v>
      </c>
      <c r="P12" s="68">
        <v>3.83</v>
      </c>
      <c r="Q12" s="66">
        <v>7.57</v>
      </c>
      <c r="R12" s="69">
        <v>10.77</v>
      </c>
      <c r="S12" s="68">
        <v>4.8</v>
      </c>
      <c r="T12" s="66">
        <v>8.9</v>
      </c>
      <c r="U12" s="67">
        <v>13.7</v>
      </c>
    </row>
    <row r="13" spans="1:22" ht="15.75" x14ac:dyDescent="0.25">
      <c r="B13" s="19"/>
      <c r="C13" s="19"/>
      <c r="D13" s="6"/>
      <c r="E13" s="19"/>
      <c r="F13" s="6"/>
      <c r="G13" s="6"/>
      <c r="H13" s="19"/>
      <c r="I13" s="6"/>
      <c r="J13" s="6"/>
      <c r="K13" s="9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2" ht="21.75" thickBot="1" x14ac:dyDescent="0.4">
      <c r="B14" s="20" t="s">
        <v>16</v>
      </c>
      <c r="C14" s="20"/>
      <c r="D14" s="10"/>
      <c r="E14" s="20"/>
      <c r="G14" s="26" t="s">
        <v>20</v>
      </c>
      <c r="I14" s="26"/>
      <c r="J14" s="26"/>
      <c r="K14" s="26"/>
      <c r="P14" s="1"/>
      <c r="Q14" s="1"/>
      <c r="R14" s="1"/>
      <c r="S14" s="1"/>
      <c r="T14" s="1"/>
      <c r="U14" s="1"/>
    </row>
    <row r="15" spans="1:22" ht="15.75" x14ac:dyDescent="0.25">
      <c r="A15" s="27">
        <v>75</v>
      </c>
      <c r="B15" s="21" t="s">
        <v>17</v>
      </c>
      <c r="C15" s="21"/>
      <c r="D15" s="11">
        <v>75</v>
      </c>
      <c r="E15" s="12" t="s">
        <v>7</v>
      </c>
      <c r="G15" s="30" t="s">
        <v>21</v>
      </c>
      <c r="I15" s="25"/>
      <c r="J15" s="25"/>
      <c r="K15" s="25"/>
      <c r="P15" s="1"/>
      <c r="Q15" s="1"/>
      <c r="R15" s="1"/>
      <c r="S15" s="1"/>
      <c r="T15" s="1"/>
      <c r="U15" s="1"/>
    </row>
    <row r="16" spans="1:22" ht="15.75" x14ac:dyDescent="0.25">
      <c r="A16" s="28">
        <v>65</v>
      </c>
      <c r="B16" s="21" t="s">
        <v>18</v>
      </c>
      <c r="C16" s="21"/>
      <c r="D16" s="11">
        <v>65</v>
      </c>
      <c r="E16" s="12" t="s">
        <v>7</v>
      </c>
      <c r="G16" s="30" t="s">
        <v>22</v>
      </c>
      <c r="I16" s="25"/>
      <c r="J16" s="25"/>
      <c r="K16" s="25"/>
      <c r="P16" s="1"/>
      <c r="Q16" s="1"/>
      <c r="R16" s="1"/>
      <c r="S16" s="1"/>
      <c r="T16" s="1"/>
      <c r="U16" s="1"/>
    </row>
    <row r="17" spans="1:22" ht="15.75" x14ac:dyDescent="0.25">
      <c r="A17" s="28">
        <v>20</v>
      </c>
      <c r="B17" s="21" t="s">
        <v>19</v>
      </c>
      <c r="C17" s="21"/>
      <c r="D17" s="11">
        <v>20</v>
      </c>
      <c r="E17" s="12" t="s">
        <v>7</v>
      </c>
      <c r="G17" s="30" t="s">
        <v>23</v>
      </c>
      <c r="I17" s="25"/>
      <c r="J17" s="25"/>
      <c r="K17" s="25"/>
      <c r="P17" s="1"/>
      <c r="Q17" s="1"/>
      <c r="R17" s="1"/>
      <c r="S17" s="1"/>
      <c r="T17" s="1"/>
      <c r="U17" s="1"/>
    </row>
    <row r="18" spans="1:22" ht="16.5" thickBot="1" x14ac:dyDescent="0.3">
      <c r="A18" s="29">
        <f>(A15-A16)/LN((A15-A17)/(A16-A17))</f>
        <v>49.83288654563971</v>
      </c>
      <c r="B18" s="22" t="s">
        <v>8</v>
      </c>
      <c r="C18" s="22"/>
      <c r="D18" s="13">
        <f>(D15-D16)/LN((D15-D17)/(D16-D17))</f>
        <v>49.83288654563971</v>
      </c>
      <c r="E18" s="14"/>
      <c r="F18" s="6"/>
      <c r="G18" s="6"/>
      <c r="H18" s="19"/>
      <c r="I18" s="9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2" ht="15.75" thickBot="1" x14ac:dyDescent="0.3"/>
    <row r="20" spans="1:22" ht="15.75" x14ac:dyDescent="0.25">
      <c r="C20" s="23" t="s">
        <v>10</v>
      </c>
      <c r="D20" s="77" t="s">
        <v>1</v>
      </c>
      <c r="E20" s="78"/>
      <c r="F20" s="79"/>
      <c r="G20" s="78" t="s">
        <v>2</v>
      </c>
      <c r="H20" s="78"/>
      <c r="I20" s="79"/>
      <c r="J20" s="78" t="s">
        <v>3</v>
      </c>
      <c r="K20" s="78"/>
      <c r="L20" s="79"/>
      <c r="M20" s="78" t="s">
        <v>4</v>
      </c>
      <c r="N20" s="78"/>
      <c r="O20" s="79"/>
      <c r="P20" s="78" t="s">
        <v>5</v>
      </c>
      <c r="Q20" s="78"/>
      <c r="R20" s="79"/>
      <c r="S20" s="78" t="s">
        <v>6</v>
      </c>
      <c r="T20" s="78"/>
      <c r="U20" s="79"/>
    </row>
    <row r="21" spans="1:22" ht="16.5" thickBot="1" x14ac:dyDescent="0.3">
      <c r="C21" s="24" t="s">
        <v>11</v>
      </c>
      <c r="D21" s="80">
        <v>10</v>
      </c>
      <c r="E21" s="81">
        <v>20</v>
      </c>
      <c r="F21" s="82">
        <v>30</v>
      </c>
      <c r="G21" s="83">
        <v>10</v>
      </c>
      <c r="H21" s="81">
        <v>20</v>
      </c>
      <c r="I21" s="82">
        <v>30</v>
      </c>
      <c r="J21" s="83">
        <v>10</v>
      </c>
      <c r="K21" s="81">
        <v>20</v>
      </c>
      <c r="L21" s="82">
        <v>30</v>
      </c>
      <c r="M21" s="83">
        <v>10</v>
      </c>
      <c r="N21" s="84">
        <v>20</v>
      </c>
      <c r="O21" s="82">
        <v>30</v>
      </c>
      <c r="P21" s="84">
        <v>10</v>
      </c>
      <c r="Q21" s="81">
        <v>20</v>
      </c>
      <c r="R21" s="85">
        <v>30</v>
      </c>
      <c r="S21" s="83">
        <v>10</v>
      </c>
      <c r="T21" s="84">
        <v>20</v>
      </c>
      <c r="U21" s="82">
        <v>30</v>
      </c>
    </row>
    <row r="22" spans="1:22" ht="16.5" thickBot="1" x14ac:dyDescent="0.3"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6"/>
    </row>
    <row r="23" spans="1:22" ht="15.75" x14ac:dyDescent="0.25">
      <c r="C23" s="15">
        <v>400</v>
      </c>
      <c r="D23" s="86"/>
      <c r="E23" s="87">
        <f t="shared" ref="D23:P38" si="0">ROUND(E$8*$C23/1000*($D$18/$A$18)^E$9,0)</f>
        <v>212</v>
      </c>
      <c r="F23" s="88">
        <f t="shared" si="0"/>
        <v>319</v>
      </c>
      <c r="G23" s="86"/>
      <c r="H23" s="87">
        <f t="shared" si="0"/>
        <v>272</v>
      </c>
      <c r="I23" s="88">
        <f t="shared" si="0"/>
        <v>393</v>
      </c>
      <c r="J23" s="86"/>
      <c r="K23" s="87">
        <f t="shared" si="0"/>
        <v>328</v>
      </c>
      <c r="L23" s="88">
        <f t="shared" si="0"/>
        <v>467</v>
      </c>
      <c r="M23" s="86"/>
      <c r="N23" s="87">
        <f t="shared" si="0"/>
        <v>381</v>
      </c>
      <c r="O23" s="88">
        <f t="shared" si="0"/>
        <v>543</v>
      </c>
      <c r="P23" s="86"/>
      <c r="Q23" s="87">
        <f t="shared" ref="M23:U38" si="1">ROUND(Q$8*$C23/1000*($D$18/$A$18)^Q$9,0)</f>
        <v>431</v>
      </c>
      <c r="R23" s="88">
        <f t="shared" si="1"/>
        <v>620</v>
      </c>
      <c r="S23" s="86"/>
      <c r="T23" s="87">
        <f t="shared" si="1"/>
        <v>523</v>
      </c>
      <c r="U23" s="88">
        <f t="shared" si="1"/>
        <v>784</v>
      </c>
    </row>
    <row r="24" spans="1:22" ht="15.75" x14ac:dyDescent="0.25">
      <c r="C24" s="16">
        <v>500</v>
      </c>
      <c r="D24" s="89">
        <f t="shared" si="0"/>
        <v>151</v>
      </c>
      <c r="E24" s="17">
        <f t="shared" si="0"/>
        <v>266</v>
      </c>
      <c r="F24" s="90">
        <f t="shared" ref="F24:U39" si="2">ROUND(F$8*$C24/1000*($D$18/$A$18)^F$9,0)</f>
        <v>399</v>
      </c>
      <c r="G24" s="89">
        <f t="shared" si="2"/>
        <v>197</v>
      </c>
      <c r="H24" s="17">
        <f t="shared" si="0"/>
        <v>340</v>
      </c>
      <c r="I24" s="90">
        <f t="shared" si="2"/>
        <v>492</v>
      </c>
      <c r="J24" s="89">
        <f t="shared" si="0"/>
        <v>241</v>
      </c>
      <c r="K24" s="17">
        <f t="shared" si="0"/>
        <v>410</v>
      </c>
      <c r="L24" s="90">
        <f t="shared" si="2"/>
        <v>584</v>
      </c>
      <c r="M24" s="89">
        <f t="shared" si="1"/>
        <v>281</v>
      </c>
      <c r="N24" s="17">
        <f t="shared" si="1"/>
        <v>476</v>
      </c>
      <c r="O24" s="90">
        <f t="shared" si="0"/>
        <v>679</v>
      </c>
      <c r="P24" s="89">
        <f t="shared" si="1"/>
        <v>318</v>
      </c>
      <c r="Q24" s="17">
        <f t="shared" si="1"/>
        <v>539</v>
      </c>
      <c r="R24" s="90">
        <f t="shared" si="1"/>
        <v>775</v>
      </c>
      <c r="S24" s="89">
        <f t="shared" si="1"/>
        <v>383</v>
      </c>
      <c r="T24" s="17">
        <f t="shared" si="1"/>
        <v>654</v>
      </c>
      <c r="U24" s="90">
        <f t="shared" si="1"/>
        <v>980</v>
      </c>
    </row>
    <row r="25" spans="1:22" ht="15.75" x14ac:dyDescent="0.25">
      <c r="C25" s="15">
        <v>600</v>
      </c>
      <c r="D25" s="91">
        <f t="shared" si="0"/>
        <v>181</v>
      </c>
      <c r="E25" s="18">
        <f t="shared" si="0"/>
        <v>319</v>
      </c>
      <c r="F25" s="92">
        <f t="shared" si="2"/>
        <v>479</v>
      </c>
      <c r="G25" s="91">
        <f t="shared" si="2"/>
        <v>236</v>
      </c>
      <c r="H25" s="18">
        <f t="shared" si="0"/>
        <v>408</v>
      </c>
      <c r="I25" s="92">
        <f t="shared" si="2"/>
        <v>590</v>
      </c>
      <c r="J25" s="91">
        <f t="shared" si="0"/>
        <v>289</v>
      </c>
      <c r="K25" s="18">
        <f t="shared" si="0"/>
        <v>492</v>
      </c>
      <c r="L25" s="92">
        <f t="shared" si="2"/>
        <v>701</v>
      </c>
      <c r="M25" s="91">
        <f t="shared" si="1"/>
        <v>337</v>
      </c>
      <c r="N25" s="18">
        <f t="shared" si="1"/>
        <v>571</v>
      </c>
      <c r="O25" s="92">
        <f t="shared" si="1"/>
        <v>814</v>
      </c>
      <c r="P25" s="91">
        <f t="shared" si="1"/>
        <v>382</v>
      </c>
      <c r="Q25" s="18">
        <f t="shared" si="1"/>
        <v>646</v>
      </c>
      <c r="R25" s="92">
        <f t="shared" si="1"/>
        <v>930</v>
      </c>
      <c r="S25" s="91">
        <f t="shared" si="1"/>
        <v>459</v>
      </c>
      <c r="T25" s="18">
        <f t="shared" si="1"/>
        <v>785</v>
      </c>
      <c r="U25" s="92">
        <f t="shared" si="1"/>
        <v>1175</v>
      </c>
    </row>
    <row r="26" spans="1:22" ht="15.75" x14ac:dyDescent="0.25">
      <c r="C26" s="16">
        <v>700</v>
      </c>
      <c r="D26" s="89">
        <f t="shared" si="0"/>
        <v>211</v>
      </c>
      <c r="E26" s="17">
        <f t="shared" si="0"/>
        <v>372</v>
      </c>
      <c r="F26" s="90">
        <f t="shared" si="2"/>
        <v>559</v>
      </c>
      <c r="G26" s="89">
        <f t="shared" si="2"/>
        <v>276</v>
      </c>
      <c r="H26" s="17">
        <f t="shared" si="0"/>
        <v>476</v>
      </c>
      <c r="I26" s="90">
        <f t="shared" si="2"/>
        <v>688</v>
      </c>
      <c r="J26" s="89">
        <f t="shared" si="0"/>
        <v>337</v>
      </c>
      <c r="K26" s="17">
        <f t="shared" si="0"/>
        <v>574</v>
      </c>
      <c r="L26" s="90">
        <f t="shared" si="2"/>
        <v>818</v>
      </c>
      <c r="M26" s="89">
        <f t="shared" si="1"/>
        <v>393</v>
      </c>
      <c r="N26" s="17">
        <f t="shared" si="1"/>
        <v>666</v>
      </c>
      <c r="O26" s="90">
        <f t="shared" si="1"/>
        <v>950</v>
      </c>
      <c r="P26" s="89">
        <f t="shared" si="1"/>
        <v>445</v>
      </c>
      <c r="Q26" s="17">
        <f t="shared" si="1"/>
        <v>754</v>
      </c>
      <c r="R26" s="90">
        <f t="shared" si="1"/>
        <v>1085</v>
      </c>
      <c r="S26" s="89">
        <f t="shared" si="1"/>
        <v>536</v>
      </c>
      <c r="T26" s="17">
        <f t="shared" si="1"/>
        <v>916</v>
      </c>
      <c r="U26" s="90">
        <f t="shared" si="1"/>
        <v>1371</v>
      </c>
    </row>
    <row r="27" spans="1:22" ht="15.75" x14ac:dyDescent="0.25">
      <c r="C27" s="15">
        <v>800</v>
      </c>
      <c r="D27" s="91">
        <f t="shared" si="0"/>
        <v>241</v>
      </c>
      <c r="E27" s="18">
        <f t="shared" si="0"/>
        <v>425</v>
      </c>
      <c r="F27" s="92">
        <f t="shared" si="2"/>
        <v>638</v>
      </c>
      <c r="G27" s="91">
        <f t="shared" si="2"/>
        <v>315</v>
      </c>
      <c r="H27" s="18">
        <f t="shared" si="0"/>
        <v>544</v>
      </c>
      <c r="I27" s="92">
        <f t="shared" si="2"/>
        <v>786</v>
      </c>
      <c r="J27" s="91">
        <f t="shared" si="0"/>
        <v>385</v>
      </c>
      <c r="K27" s="18">
        <f t="shared" si="0"/>
        <v>656</v>
      </c>
      <c r="L27" s="92">
        <f t="shared" si="2"/>
        <v>934</v>
      </c>
      <c r="M27" s="91">
        <f t="shared" si="1"/>
        <v>450</v>
      </c>
      <c r="N27" s="18">
        <f t="shared" si="1"/>
        <v>762</v>
      </c>
      <c r="O27" s="92">
        <f t="shared" si="1"/>
        <v>1086</v>
      </c>
      <c r="P27" s="91">
        <f t="shared" si="1"/>
        <v>509</v>
      </c>
      <c r="Q27" s="18">
        <f t="shared" si="1"/>
        <v>862</v>
      </c>
      <c r="R27" s="92">
        <f t="shared" si="1"/>
        <v>1240</v>
      </c>
      <c r="S27" s="91">
        <f t="shared" si="1"/>
        <v>612</v>
      </c>
      <c r="T27" s="18">
        <f t="shared" si="1"/>
        <v>1046</v>
      </c>
      <c r="U27" s="92">
        <f t="shared" si="1"/>
        <v>1567</v>
      </c>
    </row>
    <row r="28" spans="1:22" ht="15.75" x14ac:dyDescent="0.25">
      <c r="C28" s="16">
        <v>900</v>
      </c>
      <c r="D28" s="89">
        <f t="shared" si="0"/>
        <v>271</v>
      </c>
      <c r="E28" s="17">
        <f t="shared" si="0"/>
        <v>478</v>
      </c>
      <c r="F28" s="90">
        <f t="shared" si="2"/>
        <v>718</v>
      </c>
      <c r="G28" s="89">
        <f t="shared" si="2"/>
        <v>355</v>
      </c>
      <c r="H28" s="17">
        <f t="shared" si="0"/>
        <v>612</v>
      </c>
      <c r="I28" s="90">
        <f t="shared" si="2"/>
        <v>885</v>
      </c>
      <c r="J28" s="89">
        <f t="shared" si="0"/>
        <v>433</v>
      </c>
      <c r="K28" s="17">
        <f t="shared" si="0"/>
        <v>738</v>
      </c>
      <c r="L28" s="90">
        <f t="shared" si="2"/>
        <v>1051</v>
      </c>
      <c r="M28" s="89">
        <f t="shared" si="1"/>
        <v>506</v>
      </c>
      <c r="N28" s="17">
        <f t="shared" si="1"/>
        <v>857</v>
      </c>
      <c r="O28" s="90">
        <f t="shared" si="1"/>
        <v>1221</v>
      </c>
      <c r="P28" s="89">
        <f t="shared" si="1"/>
        <v>572</v>
      </c>
      <c r="Q28" s="17">
        <f t="shared" si="1"/>
        <v>969</v>
      </c>
      <c r="R28" s="90">
        <f t="shared" si="1"/>
        <v>1395</v>
      </c>
      <c r="S28" s="89">
        <f t="shared" si="1"/>
        <v>689</v>
      </c>
      <c r="T28" s="17">
        <f t="shared" si="1"/>
        <v>1177</v>
      </c>
      <c r="U28" s="90">
        <f t="shared" si="1"/>
        <v>1763</v>
      </c>
    </row>
    <row r="29" spans="1:22" ht="15.75" x14ac:dyDescent="0.25">
      <c r="C29" s="15">
        <v>1000</v>
      </c>
      <c r="D29" s="91">
        <f t="shared" si="0"/>
        <v>301</v>
      </c>
      <c r="E29" s="18">
        <f t="shared" si="0"/>
        <v>531</v>
      </c>
      <c r="F29" s="92">
        <f t="shared" si="2"/>
        <v>798</v>
      </c>
      <c r="G29" s="91">
        <f t="shared" si="2"/>
        <v>394</v>
      </c>
      <c r="H29" s="18">
        <f t="shared" si="0"/>
        <v>680</v>
      </c>
      <c r="I29" s="92">
        <f t="shared" si="2"/>
        <v>983</v>
      </c>
      <c r="J29" s="91">
        <f t="shared" si="0"/>
        <v>481</v>
      </c>
      <c r="K29" s="18">
        <f t="shared" si="0"/>
        <v>820</v>
      </c>
      <c r="L29" s="92">
        <f t="shared" si="2"/>
        <v>1168</v>
      </c>
      <c r="M29" s="91">
        <f t="shared" si="1"/>
        <v>562</v>
      </c>
      <c r="N29" s="18">
        <f t="shared" si="1"/>
        <v>952</v>
      </c>
      <c r="O29" s="92">
        <f t="shared" si="1"/>
        <v>1357</v>
      </c>
      <c r="P29" s="91">
        <f t="shared" si="1"/>
        <v>636</v>
      </c>
      <c r="Q29" s="18">
        <f t="shared" si="1"/>
        <v>1077</v>
      </c>
      <c r="R29" s="92">
        <f t="shared" si="1"/>
        <v>1550</v>
      </c>
      <c r="S29" s="91">
        <f t="shared" si="1"/>
        <v>765</v>
      </c>
      <c r="T29" s="18">
        <f t="shared" si="1"/>
        <v>1308</v>
      </c>
      <c r="U29" s="92">
        <f t="shared" si="1"/>
        <v>1959</v>
      </c>
    </row>
    <row r="30" spans="1:22" ht="15.75" x14ac:dyDescent="0.25">
      <c r="C30" s="16">
        <v>1100</v>
      </c>
      <c r="D30" s="89">
        <f t="shared" si="0"/>
        <v>331</v>
      </c>
      <c r="E30" s="17">
        <f t="shared" si="0"/>
        <v>584</v>
      </c>
      <c r="F30" s="90">
        <f t="shared" si="2"/>
        <v>878</v>
      </c>
      <c r="G30" s="89">
        <f t="shared" si="2"/>
        <v>433</v>
      </c>
      <c r="H30" s="17">
        <f t="shared" si="0"/>
        <v>748</v>
      </c>
      <c r="I30" s="90">
        <f t="shared" si="2"/>
        <v>1081</v>
      </c>
      <c r="J30" s="89">
        <f t="shared" si="0"/>
        <v>529</v>
      </c>
      <c r="K30" s="17">
        <f t="shared" si="0"/>
        <v>902</v>
      </c>
      <c r="L30" s="90">
        <f t="shared" si="2"/>
        <v>1285</v>
      </c>
      <c r="M30" s="89">
        <f t="shared" si="1"/>
        <v>618</v>
      </c>
      <c r="N30" s="17">
        <f t="shared" si="1"/>
        <v>1047</v>
      </c>
      <c r="O30" s="90">
        <f t="shared" si="1"/>
        <v>1493</v>
      </c>
      <c r="P30" s="89">
        <f t="shared" si="1"/>
        <v>700</v>
      </c>
      <c r="Q30" s="17">
        <f t="shared" si="1"/>
        <v>1185</v>
      </c>
      <c r="R30" s="90">
        <f t="shared" si="1"/>
        <v>1705</v>
      </c>
      <c r="S30" s="89">
        <f t="shared" si="1"/>
        <v>842</v>
      </c>
      <c r="T30" s="17">
        <f t="shared" si="1"/>
        <v>1439</v>
      </c>
      <c r="U30" s="90">
        <f t="shared" si="1"/>
        <v>2155</v>
      </c>
    </row>
    <row r="31" spans="1:22" ht="15.75" x14ac:dyDescent="0.25">
      <c r="C31" s="15">
        <v>1200</v>
      </c>
      <c r="D31" s="91">
        <f t="shared" si="0"/>
        <v>361</v>
      </c>
      <c r="E31" s="18">
        <f t="shared" si="0"/>
        <v>637</v>
      </c>
      <c r="F31" s="92">
        <f t="shared" si="2"/>
        <v>958</v>
      </c>
      <c r="G31" s="91">
        <f t="shared" si="2"/>
        <v>473</v>
      </c>
      <c r="H31" s="18">
        <f t="shared" si="0"/>
        <v>816</v>
      </c>
      <c r="I31" s="92">
        <f t="shared" si="2"/>
        <v>1180</v>
      </c>
      <c r="J31" s="91">
        <f t="shared" si="0"/>
        <v>577</v>
      </c>
      <c r="K31" s="18">
        <f t="shared" si="0"/>
        <v>984</v>
      </c>
      <c r="L31" s="92">
        <f t="shared" si="2"/>
        <v>1402</v>
      </c>
      <c r="M31" s="91">
        <f t="shared" si="1"/>
        <v>674</v>
      </c>
      <c r="N31" s="18">
        <f t="shared" si="1"/>
        <v>1142</v>
      </c>
      <c r="O31" s="92">
        <f t="shared" si="1"/>
        <v>1628</v>
      </c>
      <c r="P31" s="91">
        <f t="shared" si="1"/>
        <v>763</v>
      </c>
      <c r="Q31" s="18">
        <f t="shared" si="1"/>
        <v>1292</v>
      </c>
      <c r="R31" s="92">
        <f t="shared" si="1"/>
        <v>1860</v>
      </c>
      <c r="S31" s="91">
        <f t="shared" si="1"/>
        <v>918</v>
      </c>
      <c r="T31" s="18">
        <f t="shared" si="1"/>
        <v>1570</v>
      </c>
      <c r="U31" s="92">
        <f t="shared" si="1"/>
        <v>2351</v>
      </c>
    </row>
    <row r="32" spans="1:22" ht="15.75" x14ac:dyDescent="0.25">
      <c r="C32" s="16">
        <v>1400</v>
      </c>
      <c r="D32" s="89">
        <f t="shared" si="0"/>
        <v>421</v>
      </c>
      <c r="E32" s="17">
        <f t="shared" si="0"/>
        <v>743</v>
      </c>
      <c r="F32" s="90">
        <f t="shared" si="2"/>
        <v>1117</v>
      </c>
      <c r="G32" s="89">
        <f t="shared" si="2"/>
        <v>552</v>
      </c>
      <c r="H32" s="17">
        <f t="shared" si="0"/>
        <v>952</v>
      </c>
      <c r="I32" s="90">
        <f t="shared" si="2"/>
        <v>1376</v>
      </c>
      <c r="J32" s="89">
        <f t="shared" si="0"/>
        <v>673</v>
      </c>
      <c r="K32" s="17">
        <f t="shared" si="0"/>
        <v>1148</v>
      </c>
      <c r="L32" s="90">
        <f t="shared" si="2"/>
        <v>1635</v>
      </c>
      <c r="M32" s="89">
        <f t="shared" si="1"/>
        <v>787</v>
      </c>
      <c r="N32" s="17">
        <f t="shared" si="1"/>
        <v>1333</v>
      </c>
      <c r="O32" s="90">
        <f t="shared" si="1"/>
        <v>1900</v>
      </c>
      <c r="P32" s="89">
        <f t="shared" si="1"/>
        <v>890</v>
      </c>
      <c r="Q32" s="17">
        <f t="shared" si="1"/>
        <v>1508</v>
      </c>
      <c r="R32" s="90">
        <f t="shared" si="1"/>
        <v>2170</v>
      </c>
      <c r="S32" s="89">
        <f t="shared" si="1"/>
        <v>1071</v>
      </c>
      <c r="T32" s="17">
        <f t="shared" si="1"/>
        <v>1831</v>
      </c>
      <c r="U32" s="90">
        <f t="shared" si="1"/>
        <v>2743</v>
      </c>
    </row>
    <row r="33" spans="3:21" ht="15.75" x14ac:dyDescent="0.25">
      <c r="C33" s="15">
        <v>1600</v>
      </c>
      <c r="D33" s="91"/>
      <c r="E33" s="18">
        <f t="shared" si="0"/>
        <v>850</v>
      </c>
      <c r="F33" s="92">
        <f t="shared" si="2"/>
        <v>1277</v>
      </c>
      <c r="G33" s="91">
        <f t="shared" si="2"/>
        <v>630</v>
      </c>
      <c r="H33" s="18">
        <f t="shared" si="0"/>
        <v>1088</v>
      </c>
      <c r="I33" s="92">
        <f t="shared" si="2"/>
        <v>1573</v>
      </c>
      <c r="J33" s="91">
        <f t="shared" si="0"/>
        <v>770</v>
      </c>
      <c r="K33" s="18">
        <f t="shared" si="0"/>
        <v>1312</v>
      </c>
      <c r="L33" s="92">
        <f t="shared" si="2"/>
        <v>1869</v>
      </c>
      <c r="M33" s="91">
        <f t="shared" si="1"/>
        <v>899</v>
      </c>
      <c r="N33" s="18">
        <f t="shared" si="1"/>
        <v>1523</v>
      </c>
      <c r="O33" s="92">
        <f t="shared" si="1"/>
        <v>2171</v>
      </c>
      <c r="P33" s="91">
        <f t="shared" si="1"/>
        <v>1018</v>
      </c>
      <c r="Q33" s="18">
        <f t="shared" si="1"/>
        <v>1723</v>
      </c>
      <c r="R33" s="92">
        <f t="shared" si="1"/>
        <v>2480</v>
      </c>
      <c r="S33" s="91">
        <f t="shared" si="1"/>
        <v>1224</v>
      </c>
      <c r="T33" s="18">
        <f t="shared" si="1"/>
        <v>2093</v>
      </c>
      <c r="U33" s="92">
        <f t="shared" si="1"/>
        <v>3134</v>
      </c>
    </row>
    <row r="34" spans="3:21" ht="15.75" x14ac:dyDescent="0.25">
      <c r="C34" s="16">
        <v>1800</v>
      </c>
      <c r="D34" s="89"/>
      <c r="E34" s="17">
        <f t="shared" si="0"/>
        <v>956</v>
      </c>
      <c r="F34" s="90">
        <f t="shared" si="2"/>
        <v>1436</v>
      </c>
      <c r="G34" s="89">
        <f t="shared" si="2"/>
        <v>709</v>
      </c>
      <c r="H34" s="17">
        <f t="shared" si="0"/>
        <v>1224</v>
      </c>
      <c r="I34" s="90">
        <f t="shared" si="2"/>
        <v>1769</v>
      </c>
      <c r="J34" s="89">
        <f t="shared" si="0"/>
        <v>866</v>
      </c>
      <c r="K34" s="17">
        <f t="shared" si="0"/>
        <v>1476</v>
      </c>
      <c r="L34" s="90">
        <f t="shared" si="2"/>
        <v>2102</v>
      </c>
      <c r="M34" s="89">
        <f t="shared" si="1"/>
        <v>1012</v>
      </c>
      <c r="N34" s="17">
        <f t="shared" si="1"/>
        <v>1714</v>
      </c>
      <c r="O34" s="90">
        <f t="shared" si="1"/>
        <v>2443</v>
      </c>
      <c r="P34" s="89">
        <f t="shared" si="1"/>
        <v>1145</v>
      </c>
      <c r="Q34" s="17">
        <f t="shared" si="1"/>
        <v>1939</v>
      </c>
      <c r="R34" s="90">
        <f t="shared" si="1"/>
        <v>2790</v>
      </c>
      <c r="S34" s="89">
        <f t="shared" si="1"/>
        <v>1377</v>
      </c>
      <c r="T34" s="17">
        <f t="shared" si="1"/>
        <v>2354</v>
      </c>
      <c r="U34" s="90">
        <f t="shared" si="1"/>
        <v>3526</v>
      </c>
    </row>
    <row r="35" spans="3:21" ht="15.75" x14ac:dyDescent="0.25">
      <c r="C35" s="15">
        <v>2000</v>
      </c>
      <c r="D35" s="91"/>
      <c r="E35" s="18">
        <f t="shared" si="0"/>
        <v>1062</v>
      </c>
      <c r="F35" s="92">
        <f t="shared" si="2"/>
        <v>1596</v>
      </c>
      <c r="G35" s="91">
        <f t="shared" si="2"/>
        <v>788</v>
      </c>
      <c r="H35" s="18">
        <f t="shared" si="0"/>
        <v>1360</v>
      </c>
      <c r="I35" s="92">
        <f t="shared" si="2"/>
        <v>1966</v>
      </c>
      <c r="J35" s="91">
        <f t="shared" si="0"/>
        <v>962</v>
      </c>
      <c r="K35" s="18">
        <f t="shared" si="0"/>
        <v>1640</v>
      </c>
      <c r="L35" s="92">
        <f t="shared" si="2"/>
        <v>2336</v>
      </c>
      <c r="M35" s="91">
        <f t="shared" si="1"/>
        <v>1124</v>
      </c>
      <c r="N35" s="18">
        <f t="shared" si="1"/>
        <v>1904</v>
      </c>
      <c r="O35" s="92">
        <f t="shared" si="1"/>
        <v>2714</v>
      </c>
      <c r="P35" s="91">
        <f t="shared" si="1"/>
        <v>1272</v>
      </c>
      <c r="Q35" s="18">
        <f t="shared" si="1"/>
        <v>2154</v>
      </c>
      <c r="R35" s="92">
        <f t="shared" si="1"/>
        <v>3100</v>
      </c>
      <c r="S35" s="91">
        <f t="shared" si="1"/>
        <v>1530</v>
      </c>
      <c r="T35" s="18">
        <f t="shared" si="1"/>
        <v>2616</v>
      </c>
      <c r="U35" s="92">
        <f t="shared" si="1"/>
        <v>3918</v>
      </c>
    </row>
    <row r="36" spans="3:21" ht="15.75" x14ac:dyDescent="0.25">
      <c r="C36" s="16">
        <v>2200</v>
      </c>
      <c r="D36" s="89"/>
      <c r="E36" s="17">
        <f t="shared" si="0"/>
        <v>1168</v>
      </c>
      <c r="F36" s="90">
        <f t="shared" si="2"/>
        <v>1756</v>
      </c>
      <c r="G36" s="89"/>
      <c r="H36" s="17">
        <f t="shared" si="0"/>
        <v>1496</v>
      </c>
      <c r="I36" s="90">
        <f t="shared" si="2"/>
        <v>2163</v>
      </c>
      <c r="J36" s="89">
        <f t="shared" si="0"/>
        <v>1058</v>
      </c>
      <c r="K36" s="17">
        <f t="shared" si="0"/>
        <v>1804</v>
      </c>
      <c r="L36" s="90">
        <f t="shared" si="2"/>
        <v>2570</v>
      </c>
      <c r="M36" s="89">
        <f t="shared" si="1"/>
        <v>1236</v>
      </c>
      <c r="N36" s="17">
        <f t="shared" si="1"/>
        <v>2094</v>
      </c>
      <c r="O36" s="90">
        <f t="shared" si="1"/>
        <v>2985</v>
      </c>
      <c r="P36" s="89"/>
      <c r="Q36" s="17"/>
      <c r="R36" s="90"/>
      <c r="S36" s="89"/>
      <c r="T36" s="17"/>
      <c r="U36" s="90"/>
    </row>
    <row r="37" spans="3:21" ht="15.75" x14ac:dyDescent="0.25">
      <c r="C37" s="15">
        <v>2400</v>
      </c>
      <c r="D37" s="91"/>
      <c r="E37" s="18">
        <f t="shared" si="0"/>
        <v>1274</v>
      </c>
      <c r="F37" s="92">
        <f t="shared" si="2"/>
        <v>1915</v>
      </c>
      <c r="G37" s="91"/>
      <c r="H37" s="18">
        <f t="shared" si="0"/>
        <v>1632</v>
      </c>
      <c r="I37" s="92">
        <f t="shared" si="2"/>
        <v>2359</v>
      </c>
      <c r="J37" s="91">
        <f t="shared" si="0"/>
        <v>1154</v>
      </c>
      <c r="K37" s="18">
        <f t="shared" si="0"/>
        <v>1968</v>
      </c>
      <c r="L37" s="92">
        <f t="shared" si="2"/>
        <v>2803</v>
      </c>
      <c r="M37" s="91">
        <f t="shared" si="1"/>
        <v>1349</v>
      </c>
      <c r="N37" s="18">
        <f t="shared" si="1"/>
        <v>2285</v>
      </c>
      <c r="O37" s="92">
        <f t="shared" si="1"/>
        <v>3257</v>
      </c>
      <c r="P37" s="91"/>
      <c r="Q37" s="18"/>
      <c r="R37" s="92"/>
      <c r="S37" s="91"/>
      <c r="T37" s="18"/>
      <c r="U37" s="92"/>
    </row>
    <row r="38" spans="3:21" ht="15.75" x14ac:dyDescent="0.25">
      <c r="C38" s="16">
        <v>2600</v>
      </c>
      <c r="D38" s="89"/>
      <c r="E38" s="17">
        <f t="shared" si="0"/>
        <v>1381</v>
      </c>
      <c r="F38" s="90"/>
      <c r="G38" s="89"/>
      <c r="H38" s="17">
        <f t="shared" si="0"/>
        <v>1768</v>
      </c>
      <c r="I38" s="90"/>
      <c r="J38" s="89"/>
      <c r="K38" s="17">
        <f t="shared" si="0"/>
        <v>2132</v>
      </c>
      <c r="L38" s="90"/>
      <c r="M38" s="89"/>
      <c r="N38" s="17">
        <f t="shared" si="1"/>
        <v>2475</v>
      </c>
      <c r="O38" s="90"/>
      <c r="P38" s="89"/>
      <c r="Q38" s="17"/>
      <c r="R38" s="90"/>
      <c r="S38" s="89"/>
      <c r="T38" s="17"/>
      <c r="U38" s="90"/>
    </row>
    <row r="39" spans="3:21" ht="15.75" x14ac:dyDescent="0.25">
      <c r="C39" s="15">
        <v>2800</v>
      </c>
      <c r="D39" s="91"/>
      <c r="E39" s="18">
        <f t="shared" ref="D39:S40" si="3">ROUND(E$8*$C39/1000*($D$18/$A$18)^E$9,0)</f>
        <v>1487</v>
      </c>
      <c r="F39" s="92"/>
      <c r="G39" s="91"/>
      <c r="H39" s="18">
        <f t="shared" si="3"/>
        <v>1904</v>
      </c>
      <c r="I39" s="92"/>
      <c r="J39" s="91"/>
      <c r="K39" s="18">
        <f t="shared" si="3"/>
        <v>2296</v>
      </c>
      <c r="L39" s="92"/>
      <c r="M39" s="91"/>
      <c r="N39" s="18">
        <f t="shared" si="2"/>
        <v>2666</v>
      </c>
      <c r="O39" s="92"/>
      <c r="P39" s="91"/>
      <c r="Q39" s="18"/>
      <c r="R39" s="92"/>
      <c r="S39" s="91"/>
      <c r="T39" s="18"/>
      <c r="U39" s="92"/>
    </row>
    <row r="40" spans="3:21" ht="16.5" thickBot="1" x14ac:dyDescent="0.3">
      <c r="C40" s="16">
        <v>3000</v>
      </c>
      <c r="D40" s="93"/>
      <c r="E40" s="72">
        <f t="shared" si="3"/>
        <v>1593</v>
      </c>
      <c r="F40" s="94"/>
      <c r="G40" s="93"/>
      <c r="H40" s="72">
        <f t="shared" si="3"/>
        <v>2040</v>
      </c>
      <c r="I40" s="94"/>
      <c r="J40" s="93"/>
      <c r="K40" s="72">
        <f t="shared" si="3"/>
        <v>2460</v>
      </c>
      <c r="L40" s="94"/>
      <c r="M40" s="93"/>
      <c r="N40" s="72">
        <f t="shared" si="3"/>
        <v>2856</v>
      </c>
      <c r="O40" s="94"/>
      <c r="P40" s="93"/>
      <c r="Q40" s="72"/>
      <c r="R40" s="94"/>
      <c r="S40" s="93"/>
      <c r="T40" s="72"/>
      <c r="U40" s="94"/>
    </row>
  </sheetData>
  <sheetProtection algorithmName="SHA-512" hashValue="JlAqCK9Uzlbi6TLGXfpIHklzRMIu4wFpyywVwGBxLL7hAzwnFYEHDv+wjPk+SdZeLNAfCxJKcQIYw69fbHugAQ==" saltValue="FbXC+QbBhytGPIc1f6Oi9Q==" spinCount="100000" sheet="1" objects="1" scenarios="1"/>
  <mergeCells count="33">
    <mergeCell ref="D1:J1"/>
    <mergeCell ref="B5:C5"/>
    <mergeCell ref="B6:C6"/>
    <mergeCell ref="B7:C7"/>
    <mergeCell ref="D5:F5"/>
    <mergeCell ref="G5:I5"/>
    <mergeCell ref="J5:L5"/>
    <mergeCell ref="D7:F7"/>
    <mergeCell ref="G7:I7"/>
    <mergeCell ref="J7:L7"/>
    <mergeCell ref="M7:O7"/>
    <mergeCell ref="P7:R7"/>
    <mergeCell ref="S7:U7"/>
    <mergeCell ref="M5:O5"/>
    <mergeCell ref="P5:R5"/>
    <mergeCell ref="S5:U5"/>
    <mergeCell ref="B8:C8"/>
    <mergeCell ref="B9:C9"/>
    <mergeCell ref="B10:C10"/>
    <mergeCell ref="B11:C11"/>
    <mergeCell ref="B12:C12"/>
    <mergeCell ref="S22:U22"/>
    <mergeCell ref="D20:F20"/>
    <mergeCell ref="G20:I20"/>
    <mergeCell ref="J20:L20"/>
    <mergeCell ref="M20:O20"/>
    <mergeCell ref="P20:R20"/>
    <mergeCell ref="S20:U20"/>
    <mergeCell ref="D22:F22"/>
    <mergeCell ref="G22:I22"/>
    <mergeCell ref="J22:L22"/>
    <mergeCell ref="M22:O22"/>
    <mergeCell ref="P22:R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Planar 8</vt:lpstr>
      <vt:lpstr>'Hygiene Planar 8'!Print_Area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2022-08-03T09:33:38Z</dcterms:modified>
</cp:coreProperties>
</file>