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GE\"/>
    </mc:Choice>
  </mc:AlternateContent>
  <bookViews>
    <workbookView xWindow="240" yWindow="90" windowWidth="20115" windowHeight="7995"/>
  </bookViews>
  <sheets>
    <sheet name="Bratan 90" sheetId="1" r:id="rId1"/>
  </sheets>
  <definedNames>
    <definedName name="_xlnm.Print_Area" localSheetId="0">'Bratan 90'!$A$1:$AA$24</definedName>
  </definedNames>
  <calcPr calcId="152511"/>
</workbook>
</file>

<file path=xl/calcChain.xml><?xml version="1.0" encoding="utf-8"?>
<calcChain xmlns="http://schemas.openxmlformats.org/spreadsheetml/2006/main">
  <c r="G24" i="1" l="1"/>
  <c r="F24" i="1"/>
  <c r="E24" i="1"/>
  <c r="D24" i="1"/>
  <c r="D19" i="1" l="1"/>
  <c r="A19" i="1"/>
</calcChain>
</file>

<file path=xl/sharedStrings.xml><?xml version="1.0" encoding="utf-8"?>
<sst xmlns="http://schemas.openxmlformats.org/spreadsheetml/2006/main" count="29" uniqueCount="23">
  <si>
    <t>EN 442 Certification Data</t>
  </si>
  <si>
    <t>&lt;&lt;&lt;</t>
  </si>
  <si>
    <t>Delta T</t>
  </si>
  <si>
    <t>Watt</t>
  </si>
  <si>
    <t>1.800 mm</t>
  </si>
  <si>
    <t>2.000 mm</t>
  </si>
  <si>
    <t>Bratan 90</t>
  </si>
  <si>
    <t>n-Exponent</t>
  </si>
  <si>
    <t>Weitere Betriebstemperaturen?</t>
  </si>
  <si>
    <t>Vorlauftemperatur eintragen</t>
  </si>
  <si>
    <t>Rücklauftemperatur eintragen</t>
  </si>
  <si>
    <t>Raumtemperatur eintragen</t>
  </si>
  <si>
    <t>Bauhöhe</t>
  </si>
  <si>
    <t>Baulänge</t>
  </si>
  <si>
    <t>W bei 75/65/20°C</t>
  </si>
  <si>
    <t>Oberfläche (m²/m)</t>
  </si>
  <si>
    <t>Gewicht (kg/m)</t>
  </si>
  <si>
    <t>Wasserinhalt (l/m)</t>
  </si>
  <si>
    <t>Anzahl Rohre</t>
  </si>
  <si>
    <t>Wärmeleistungen: (Logarithmisch)</t>
  </si>
  <si>
    <t>Vorlauftemperatur (°C)</t>
  </si>
  <si>
    <t>Rücklauftemperatur (°C)</t>
  </si>
  <si>
    <t>Raumtemperatur 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</si>
</sst>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_)"/>
    <numFmt numFmtId="167" formatCode="0.00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73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Fill="1" applyBorder="1" applyAlignment="1" applyProtection="1">
      <alignment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9" fillId="0" borderId="0" xfId="1" applyNumberFormat="1" applyFont="1" applyFill="1" applyBorder="1" applyAlignment="1" applyProtection="1">
      <alignment horizontal="center" vertical="center"/>
      <protection hidden="1"/>
    </xf>
    <xf numFmtId="3" fontId="6" fillId="0" borderId="0" xfId="1" applyNumberFormat="1" applyFont="1" applyFill="1" applyBorder="1" applyAlignment="1" applyProtection="1">
      <alignment vertical="center"/>
      <protection hidden="1"/>
    </xf>
    <xf numFmtId="3" fontId="6" fillId="0" borderId="0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15" fillId="4" borderId="15" xfId="2" applyNumberFormat="1" applyFont="1" applyFill="1" applyBorder="1" applyAlignment="1" applyProtection="1">
      <alignment horizontal="center"/>
      <protection hidden="1"/>
    </xf>
    <xf numFmtId="164" fontId="15" fillId="4" borderId="16" xfId="2" applyNumberFormat="1" applyFont="1" applyFill="1" applyBorder="1" applyAlignment="1" applyProtection="1">
      <alignment horizontal="center"/>
      <protection hidden="1"/>
    </xf>
    <xf numFmtId="2" fontId="10" fillId="4" borderId="17" xfId="2" applyNumberFormat="1" applyFont="1" applyFill="1" applyBorder="1" applyAlignment="1" applyProtection="1">
      <alignment horizontal="center"/>
      <protection hidden="1"/>
    </xf>
    <xf numFmtId="164" fontId="11" fillId="2" borderId="0" xfId="1" applyNumberFormat="1" applyFont="1" applyFill="1" applyAlignment="1" applyProtection="1">
      <alignment horizontal="left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5" fontId="6" fillId="0" borderId="13" xfId="1" applyNumberFormat="1" applyFont="1" applyFill="1" applyBorder="1" applyAlignment="1" applyProtection="1">
      <alignment horizontal="center" vertical="center"/>
      <protection hidden="1"/>
    </xf>
    <xf numFmtId="165" fontId="6" fillId="0" borderId="14" xfId="1" applyNumberFormat="1" applyFont="1" applyFill="1" applyBorder="1" applyAlignment="1" applyProtection="1">
      <alignment horizontal="center" vertical="center"/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164" fontId="10" fillId="3" borderId="2" xfId="1" applyNumberFormat="1" applyFont="1" applyFill="1" applyBorder="1" applyAlignment="1" applyProtection="1">
      <alignment horizontal="center"/>
      <protection hidden="1"/>
    </xf>
    <xf numFmtId="167" fontId="6" fillId="3" borderId="10" xfId="1" applyNumberFormat="1" applyFont="1" applyFill="1" applyBorder="1" applyAlignment="1" applyProtection="1">
      <alignment horizontal="center"/>
      <protection hidden="1"/>
    </xf>
    <xf numFmtId="167" fontId="6" fillId="3" borderId="7" xfId="1" applyNumberFormat="1" applyFont="1" applyFill="1" applyBorder="1" applyAlignment="1" applyProtection="1">
      <alignment horizontal="center"/>
      <protection hidden="1"/>
    </xf>
    <xf numFmtId="164" fontId="8" fillId="0" borderId="4" xfId="1" applyNumberFormat="1" applyFont="1" applyBorder="1" applyAlignment="1" applyProtection="1">
      <alignment horizontal="center" vertical="center"/>
      <protection hidden="1"/>
    </xf>
    <xf numFmtId="164" fontId="8" fillId="0" borderId="5" xfId="1" applyNumberFormat="1" applyFont="1" applyBorder="1" applyAlignment="1" applyProtection="1">
      <alignment horizontal="center" vertical="center"/>
      <protection hidden="1"/>
    </xf>
    <xf numFmtId="3" fontId="6" fillId="0" borderId="4" xfId="1" applyNumberFormat="1" applyFont="1" applyBorder="1" applyAlignment="1" applyProtection="1">
      <alignment horizontal="center" vertical="center"/>
      <protection hidden="1"/>
    </xf>
    <xf numFmtId="3" fontId="6" fillId="0" borderId="6" xfId="1" applyNumberFormat="1" applyFont="1" applyBorder="1" applyAlignment="1" applyProtection="1">
      <alignment horizontal="center" vertical="center"/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3" fontId="8" fillId="0" borderId="2" xfId="1" applyNumberFormat="1" applyFont="1" applyBorder="1" applyAlignment="1" applyProtection="1">
      <alignment horizontal="center" vertical="center"/>
      <protection hidden="1"/>
    </xf>
    <xf numFmtId="166" fontId="6" fillId="0" borderId="10" xfId="1" applyNumberFormat="1" applyFont="1" applyFill="1" applyBorder="1" applyAlignment="1" applyProtection="1">
      <alignment horizontal="center" vertical="center"/>
      <protection hidden="1"/>
    </xf>
    <xf numFmtId="166" fontId="6" fillId="0" borderId="7" xfId="1" applyNumberFormat="1" applyFont="1" applyFill="1" applyBorder="1" applyAlignment="1" applyProtection="1">
      <alignment horizontal="center" vertical="center"/>
      <protection hidden="1"/>
    </xf>
    <xf numFmtId="166" fontId="6" fillId="3" borderId="10" xfId="1" applyNumberFormat="1" applyFont="1" applyFill="1" applyBorder="1" applyAlignment="1" applyProtection="1">
      <alignment horizontal="center" vertical="center"/>
      <protection hidden="1"/>
    </xf>
    <xf numFmtId="166" fontId="6" fillId="3" borderId="7" xfId="1" applyNumberFormat="1" applyFont="1" applyFill="1" applyBorder="1" applyAlignment="1" applyProtection="1">
      <alignment horizontal="center" vertical="center"/>
      <protection hidden="1"/>
    </xf>
    <xf numFmtId="164" fontId="6" fillId="3" borderId="8" xfId="1" applyNumberFormat="1" applyFont="1" applyFill="1" applyBorder="1" applyAlignment="1" applyProtection="1">
      <alignment horizontal="center"/>
      <protection hidden="1"/>
    </xf>
    <xf numFmtId="164" fontId="6" fillId="3" borderId="9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5" fontId="6" fillId="0" borderId="11" xfId="1" applyNumberFormat="1" applyFont="1" applyFill="1" applyBorder="1" applyAlignment="1" applyProtection="1">
      <alignment horizontal="center"/>
      <protection hidden="1"/>
    </xf>
    <xf numFmtId="165" fontId="6" fillId="0" borderId="12" xfId="1" applyNumberFormat="1" applyFont="1" applyFill="1" applyBorder="1" applyAlignment="1" applyProtection="1">
      <alignment horizontal="center"/>
      <protection hidden="1"/>
    </xf>
    <xf numFmtId="165" fontId="6" fillId="0" borderId="11" xfId="1" applyNumberFormat="1" applyFont="1" applyFill="1" applyBorder="1" applyAlignment="1" applyProtection="1">
      <alignment horizontal="center" vertical="center"/>
      <protection hidden="1"/>
    </xf>
    <xf numFmtId="165" fontId="6" fillId="0" borderId="12" xfId="1" applyNumberFormat="1" applyFont="1" applyFill="1" applyBorder="1" applyAlignment="1" applyProtection="1">
      <alignment horizontal="center" vertical="center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3" fontId="8" fillId="0" borderId="3" xfId="1" applyNumberFormat="1" applyFont="1" applyBorder="1" applyAlignment="1" applyProtection="1">
      <alignment horizontal="center" vertical="center"/>
      <protection hidden="1"/>
    </xf>
    <xf numFmtId="166" fontId="6" fillId="0" borderId="10" xfId="1" applyNumberFormat="1" applyFont="1" applyFill="1" applyBorder="1" applyAlignment="1" applyProtection="1">
      <alignment horizontal="center"/>
      <protection hidden="1"/>
    </xf>
    <xf numFmtId="166" fontId="6" fillId="0" borderId="7" xfId="1" applyNumberFormat="1" applyFont="1" applyFill="1" applyBorder="1" applyAlignment="1" applyProtection="1">
      <alignment horizontal="center"/>
      <protection hidden="1"/>
    </xf>
    <xf numFmtId="166" fontId="6" fillId="3" borderId="10" xfId="1" applyNumberFormat="1" applyFont="1" applyFill="1" applyBorder="1" applyAlignment="1" applyProtection="1">
      <alignment horizontal="center"/>
      <protection hidden="1"/>
    </xf>
    <xf numFmtId="166" fontId="6" fillId="3" borderId="7" xfId="1" applyNumberFormat="1" applyFont="1" applyFill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164" fontId="8" fillId="0" borderId="4" xfId="1" applyNumberFormat="1" applyFont="1" applyFill="1" applyBorder="1" applyAlignment="1" applyProtection="1">
      <alignment horizontal="center" vertical="center"/>
      <protection hidden="1"/>
    </xf>
    <xf numFmtId="164" fontId="8" fillId="0" borderId="6" xfId="1" applyNumberFormat="1" applyFont="1" applyFill="1" applyBorder="1" applyAlignment="1" applyProtection="1">
      <alignment horizontal="center" vertical="center"/>
      <protection hidden="1"/>
    </xf>
    <xf numFmtId="167" fontId="6" fillId="3" borderId="10" xfId="1" applyNumberFormat="1" applyFont="1" applyFill="1" applyBorder="1" applyAlignment="1" applyProtection="1">
      <alignment horizontal="center" vertical="center"/>
      <protection hidden="1"/>
    </xf>
    <xf numFmtId="167" fontId="6" fillId="3" borderId="7" xfId="1" applyNumberFormat="1" applyFont="1" applyFill="1" applyBorder="1" applyAlignment="1" applyProtection="1">
      <alignment horizontal="center" vertic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7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61535</xdr:colOff>
      <xdr:row>0</xdr:row>
      <xdr:rowOff>40821</xdr:rowOff>
    </xdr:from>
    <xdr:to>
      <xdr:col>2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topLeftCell="B1" zoomScale="70" zoomScaleNormal="70" workbookViewId="0">
      <selection activeCell="D16" sqref="D16"/>
    </sheetView>
  </sheetViews>
  <sheetFormatPr defaultRowHeight="15" x14ac:dyDescent="0.25"/>
  <cols>
    <col min="1" max="1" width="0" style="3" hidden="1" customWidth="1"/>
    <col min="2" max="2" width="12.140625" style="3" customWidth="1"/>
    <col min="3" max="3" width="12.5703125" style="3" customWidth="1"/>
    <col min="4" max="16384" width="9.140625" style="3"/>
  </cols>
  <sheetData>
    <row r="1" spans="1:10" ht="30.75" customHeight="1" x14ac:dyDescent="0.5">
      <c r="B1" s="1"/>
      <c r="C1" s="2"/>
      <c r="D1" s="53" t="s">
        <v>6</v>
      </c>
      <c r="E1" s="53"/>
      <c r="F1" s="53"/>
      <c r="G1" s="53"/>
      <c r="H1" s="53"/>
      <c r="I1" s="53"/>
    </row>
    <row r="2" spans="1:10" ht="15.75" customHeight="1" x14ac:dyDescent="0.25">
      <c r="B2" s="4"/>
      <c r="C2" s="5"/>
    </row>
    <row r="3" spans="1:10" ht="15.75" customHeight="1" x14ac:dyDescent="0.25">
      <c r="B3" s="6"/>
      <c r="C3" s="6"/>
    </row>
    <row r="4" spans="1:10" ht="21" x14ac:dyDescent="0.35">
      <c r="B4" s="7" t="s">
        <v>0</v>
      </c>
      <c r="C4" s="8"/>
      <c r="D4" s="9"/>
      <c r="E4" s="9"/>
      <c r="F4" s="9"/>
      <c r="G4" s="9"/>
    </row>
    <row r="5" spans="1:10" ht="15.75" x14ac:dyDescent="0.25">
      <c r="B5" s="47" t="s">
        <v>12</v>
      </c>
      <c r="C5" s="48"/>
      <c r="D5" s="39" t="s">
        <v>4</v>
      </c>
      <c r="E5" s="54"/>
      <c r="F5" s="39" t="s">
        <v>5</v>
      </c>
      <c r="G5" s="40"/>
    </row>
    <row r="6" spans="1:10" ht="15.75" x14ac:dyDescent="0.25">
      <c r="B6" s="69" t="s">
        <v>13</v>
      </c>
      <c r="C6" s="70"/>
      <c r="D6" s="31">
        <v>276</v>
      </c>
      <c r="E6" s="32"/>
      <c r="F6" s="31">
        <v>276</v>
      </c>
      <c r="G6" s="32"/>
    </row>
    <row r="7" spans="1:10" ht="7.5" customHeight="1" thickBot="1" x14ac:dyDescent="0.3">
      <c r="B7" s="71"/>
      <c r="C7" s="72"/>
      <c r="D7" s="59"/>
      <c r="E7" s="60"/>
      <c r="F7" s="61"/>
      <c r="G7" s="62"/>
    </row>
    <row r="8" spans="1:10" ht="15.75" x14ac:dyDescent="0.25">
      <c r="B8" s="47" t="s">
        <v>14</v>
      </c>
      <c r="C8" s="65"/>
      <c r="D8" s="49">
        <v>1320</v>
      </c>
      <c r="E8" s="50"/>
      <c r="F8" s="51">
        <v>1416</v>
      </c>
      <c r="G8" s="52"/>
    </row>
    <row r="9" spans="1:10" ht="15.75" x14ac:dyDescent="0.25">
      <c r="B9" s="66" t="s">
        <v>7</v>
      </c>
      <c r="C9" s="67"/>
      <c r="D9" s="33">
        <v>1.2974000000000001</v>
      </c>
      <c r="E9" s="34"/>
      <c r="F9" s="63">
        <v>1.2861</v>
      </c>
      <c r="G9" s="64"/>
    </row>
    <row r="10" spans="1:10" ht="15.75" x14ac:dyDescent="0.25">
      <c r="B10" s="47" t="s">
        <v>15</v>
      </c>
      <c r="C10" s="65"/>
      <c r="D10" s="55">
        <v>2.77</v>
      </c>
      <c r="E10" s="56"/>
      <c r="F10" s="41">
        <v>3.07</v>
      </c>
      <c r="G10" s="42"/>
    </row>
    <row r="11" spans="1:10" ht="15.75" x14ac:dyDescent="0.25">
      <c r="B11" s="66" t="s">
        <v>16</v>
      </c>
      <c r="C11" s="67"/>
      <c r="D11" s="57">
        <v>35.200000000000003</v>
      </c>
      <c r="E11" s="58"/>
      <c r="F11" s="43">
        <v>38.5</v>
      </c>
      <c r="G11" s="44"/>
    </row>
    <row r="12" spans="1:10" ht="15.75" x14ac:dyDescent="0.25">
      <c r="B12" s="47" t="s">
        <v>17</v>
      </c>
      <c r="C12" s="65"/>
      <c r="D12" s="55">
        <v>16</v>
      </c>
      <c r="E12" s="56"/>
      <c r="F12" s="41">
        <v>17.8</v>
      </c>
      <c r="G12" s="42"/>
    </row>
    <row r="13" spans="1:10" ht="16.5" thickBot="1" x14ac:dyDescent="0.3">
      <c r="B13" s="66" t="s">
        <v>18</v>
      </c>
      <c r="C13" s="67"/>
      <c r="D13" s="45">
        <v>13</v>
      </c>
      <c r="E13" s="46"/>
      <c r="F13" s="45">
        <v>13</v>
      </c>
      <c r="G13" s="46"/>
    </row>
    <row r="14" spans="1:10" ht="15.75" x14ac:dyDescent="0.25">
      <c r="B14" s="18"/>
      <c r="C14" s="18"/>
      <c r="D14" s="9"/>
      <c r="E14" s="9"/>
      <c r="F14" s="9"/>
      <c r="G14" s="9"/>
    </row>
    <row r="15" spans="1:10" ht="21.75" thickBot="1" x14ac:dyDescent="0.4">
      <c r="B15" s="19" t="s">
        <v>19</v>
      </c>
      <c r="C15" s="19"/>
      <c r="D15" s="10"/>
      <c r="F15" s="10"/>
      <c r="G15" s="27" t="s">
        <v>8</v>
      </c>
      <c r="H15" s="23"/>
      <c r="I15" s="23"/>
      <c r="J15" s="23"/>
    </row>
    <row r="16" spans="1:10" ht="15.75" x14ac:dyDescent="0.25">
      <c r="A16" s="24">
        <v>75</v>
      </c>
      <c r="B16" s="20" t="s">
        <v>20</v>
      </c>
      <c r="C16" s="20"/>
      <c r="D16" s="11">
        <v>75</v>
      </c>
      <c r="F16" s="12" t="s">
        <v>1</v>
      </c>
      <c r="G16" s="28" t="s">
        <v>9</v>
      </c>
      <c r="H16" s="22"/>
      <c r="I16" s="22"/>
      <c r="J16" s="22"/>
    </row>
    <row r="17" spans="1:10" ht="15.75" x14ac:dyDescent="0.25">
      <c r="A17" s="25">
        <v>65</v>
      </c>
      <c r="B17" s="20" t="s">
        <v>21</v>
      </c>
      <c r="C17" s="20"/>
      <c r="D17" s="11">
        <v>65</v>
      </c>
      <c r="F17" s="12" t="s">
        <v>1</v>
      </c>
      <c r="G17" s="28" t="s">
        <v>10</v>
      </c>
      <c r="H17" s="22"/>
      <c r="I17" s="22"/>
      <c r="J17" s="22"/>
    </row>
    <row r="18" spans="1:10" ht="15.75" x14ac:dyDescent="0.25">
      <c r="A18" s="25">
        <v>20</v>
      </c>
      <c r="B18" s="20" t="s">
        <v>22</v>
      </c>
      <c r="C18" s="20"/>
      <c r="D18" s="11">
        <v>20</v>
      </c>
      <c r="F18" s="12" t="s">
        <v>1</v>
      </c>
      <c r="G18" s="28" t="s">
        <v>11</v>
      </c>
      <c r="H18" s="22"/>
      <c r="I18" s="22"/>
      <c r="J18" s="22"/>
    </row>
    <row r="19" spans="1:10" ht="16.5" thickBot="1" x14ac:dyDescent="0.3">
      <c r="A19" s="26">
        <f>(A16-A17)/LN((A16-A18)/(A17-A18))</f>
        <v>49.83288654563971</v>
      </c>
      <c r="B19" s="21" t="s">
        <v>2</v>
      </c>
      <c r="C19" s="21"/>
      <c r="D19" s="13">
        <f>(D16-D17)/LN((D16-D18)/(D17-D18))</f>
        <v>49.83288654563971</v>
      </c>
      <c r="E19" s="14"/>
      <c r="F19" s="6"/>
      <c r="G19" s="6"/>
    </row>
    <row r="20" spans="1:10" ht="15.75" x14ac:dyDescent="0.25">
      <c r="B20" s="18"/>
      <c r="C20" s="18"/>
      <c r="D20" s="9"/>
      <c r="E20" s="9"/>
      <c r="F20" s="9"/>
      <c r="G20" s="9"/>
    </row>
    <row r="21" spans="1:10" ht="15.75" x14ac:dyDescent="0.25">
      <c r="B21" s="47" t="s">
        <v>12</v>
      </c>
      <c r="C21" s="48"/>
      <c r="D21" s="39" t="s">
        <v>4</v>
      </c>
      <c r="E21" s="54"/>
      <c r="F21" s="39" t="s">
        <v>5</v>
      </c>
      <c r="G21" s="40"/>
    </row>
    <row r="22" spans="1:10" ht="15.75" x14ac:dyDescent="0.25">
      <c r="B22" s="69" t="s">
        <v>13</v>
      </c>
      <c r="C22" s="70"/>
      <c r="D22" s="31">
        <v>276</v>
      </c>
      <c r="E22" s="32"/>
      <c r="F22" s="31">
        <v>276</v>
      </c>
      <c r="G22" s="32"/>
    </row>
    <row r="23" spans="1:10" ht="8.25" customHeight="1" thickBot="1" x14ac:dyDescent="0.3">
      <c r="B23" s="71"/>
      <c r="C23" s="72"/>
      <c r="D23" s="35"/>
      <c r="E23" s="36"/>
      <c r="F23" s="37"/>
      <c r="G23" s="38"/>
    </row>
    <row r="24" spans="1:10" ht="16.5" thickBot="1" x14ac:dyDescent="0.3">
      <c r="B24" s="47" t="s">
        <v>3</v>
      </c>
      <c r="C24" s="68"/>
      <c r="D24" s="29">
        <f t="shared" ref="D24:G24" si="0">ROUND(D8*($D$18/$A$18)^D9,0)</f>
        <v>1320</v>
      </c>
      <c r="E24" s="30">
        <f t="shared" si="0"/>
        <v>0</v>
      </c>
      <c r="F24" s="29">
        <f t="shared" si="0"/>
        <v>1416</v>
      </c>
      <c r="G24" s="30">
        <f t="shared" si="0"/>
        <v>0</v>
      </c>
    </row>
    <row r="25" spans="1:10" ht="15.75" x14ac:dyDescent="0.25">
      <c r="B25" s="9"/>
      <c r="C25" s="15"/>
      <c r="D25" s="16"/>
      <c r="E25" s="17"/>
      <c r="F25" s="16"/>
      <c r="G25" s="17"/>
    </row>
    <row r="26" spans="1:10" ht="15.75" x14ac:dyDescent="0.25">
      <c r="B26" s="9"/>
      <c r="C26" s="15"/>
      <c r="D26" s="16"/>
      <c r="E26" s="17"/>
      <c r="F26" s="16"/>
      <c r="G26" s="17"/>
    </row>
    <row r="27" spans="1:10" ht="15.75" x14ac:dyDescent="0.25">
      <c r="B27" s="9"/>
      <c r="C27" s="15"/>
      <c r="D27" s="16"/>
      <c r="E27" s="17"/>
      <c r="F27" s="16"/>
      <c r="G27" s="17"/>
    </row>
    <row r="28" spans="1:10" ht="15.75" x14ac:dyDescent="0.25">
      <c r="B28" s="9"/>
      <c r="C28" s="15"/>
      <c r="D28" s="16"/>
      <c r="E28" s="17"/>
      <c r="F28" s="16"/>
      <c r="G28" s="17"/>
    </row>
  </sheetData>
  <sheetProtection algorithmName="SHA-512" hashValue="MIOa5Rl3oFL2Q1P8m778cRYFb9XJeHscM6D9uclA35Z+h9UmTpnPFGAiPuFLIP2Rn5WxkK9NBwbKP6cpJTOdvg==" saltValue="axMHHmSOEJL2Vz14i2sT3A==" spinCount="100000" sheet="1" objects="1" scenarios="1"/>
  <mergeCells count="40">
    <mergeCell ref="B10:C10"/>
    <mergeCell ref="B11:C11"/>
    <mergeCell ref="B12:C12"/>
    <mergeCell ref="B24:C24"/>
    <mergeCell ref="B6:C6"/>
    <mergeCell ref="B21:C21"/>
    <mergeCell ref="B22:C22"/>
    <mergeCell ref="B23:C23"/>
    <mergeCell ref="B9:C9"/>
    <mergeCell ref="B8:C8"/>
    <mergeCell ref="B7:C7"/>
    <mergeCell ref="B13:C13"/>
    <mergeCell ref="D1:I1"/>
    <mergeCell ref="D21:E21"/>
    <mergeCell ref="D13:E13"/>
    <mergeCell ref="D12:E12"/>
    <mergeCell ref="D11:E11"/>
    <mergeCell ref="D10:E10"/>
    <mergeCell ref="D5:E5"/>
    <mergeCell ref="F5:G5"/>
    <mergeCell ref="D7:E7"/>
    <mergeCell ref="F7:G7"/>
    <mergeCell ref="F9:G9"/>
    <mergeCell ref="B5:C5"/>
    <mergeCell ref="D8:E8"/>
    <mergeCell ref="D6:E6"/>
    <mergeCell ref="F6:G6"/>
    <mergeCell ref="F8:G8"/>
    <mergeCell ref="F24:G24"/>
    <mergeCell ref="D24:E24"/>
    <mergeCell ref="F22:G22"/>
    <mergeCell ref="D22:E22"/>
    <mergeCell ref="D9:E9"/>
    <mergeCell ref="D23:E23"/>
    <mergeCell ref="F23:G23"/>
    <mergeCell ref="F21:G21"/>
    <mergeCell ref="F10:G10"/>
    <mergeCell ref="F11:G11"/>
    <mergeCell ref="F12:G12"/>
    <mergeCell ref="F13:G13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Bratan 90</vt:lpstr>
      <vt:lpstr>'Bratan 90'!Print_Area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2013-07-19T08:54:46Z</dcterms:created>
  <dcterms:modified xsi:type="dcterms:W3CDTF">2016-07-29T09:02:25Z</dcterms:modified>
</cp:coreProperties>
</file>